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15" yWindow="5940" windowWidth="19110" windowHeight="6000" tabRatio="908" firstSheet="8" activeTab="19"/>
  </bookViews>
  <sheets>
    <sheet name="Kopsavilkums" sheetId="42" r:id="rId1"/>
    <sheet name="Būvlaukuma iekārtošana" sheetId="34" r:id="rId2"/>
    <sheet name="BK KT" sheetId="18" r:id="rId3"/>
    <sheet name="BK1 rievsiena PK0+21 - PK1+22" sheetId="30" r:id="rId4"/>
    <sheet name="BK1 rievsiena PK8+37 - PK9+68" sheetId="31" r:id="rId5"/>
    <sheet name="Metāliski uzliktņi-vairogi" sheetId="32" r:id="rId6"/>
    <sheet name="Fasādes siena zem estakādes" sheetId="33" r:id="rId7"/>
    <sheet name="Tehnoloģisko cauruļvadu demontā" sheetId="36" r:id="rId8"/>
    <sheet name="Mola ķermeņa monolitizēšana" sheetId="35" r:id="rId9"/>
    <sheet name="Esošās rievsienas bojājumu remo" sheetId="37" r:id="rId10"/>
    <sheet name="Uzbērums pie notekūdeņu izlaide" sheetId="38" r:id="rId11"/>
    <sheet name="Urbumi parapetā notekūdeņiem" sheetId="39" r:id="rId12"/>
    <sheet name="Katodu aizsardzība" sheetId="40" r:id="rId13"/>
    <sheet name="Ekspluatācijas brauktuve" sheetId="41" r:id="rId14"/>
    <sheet name="DZK" sheetId="43" r:id="rId15"/>
    <sheet name="MK" sheetId="44" r:id="rId16"/>
    <sheet name="BK2" sheetId="45" r:id="rId17"/>
    <sheet name="ELT" sheetId="46" r:id="rId18"/>
    <sheet name="VAS" sheetId="47" r:id="rId19"/>
    <sheet name="ŪKT" sheetId="48" r:id="rId20"/>
  </sheets>
  <definedNames>
    <definedName name="_xlnm.Print_Area" localSheetId="2">'BK KT'!$A$1:$P$56</definedName>
    <definedName name="_xlnm.Print_Titles" localSheetId="2">'BK KT'!$12:$12</definedName>
  </definedNames>
  <calcPr calcId="124519"/>
</workbook>
</file>

<file path=xl/calcChain.xml><?xml version="1.0" encoding="utf-8"?>
<calcChain xmlns="http://schemas.openxmlformats.org/spreadsheetml/2006/main">
  <c r="E16" i="32"/>
</calcChain>
</file>

<file path=xl/sharedStrings.xml><?xml version="1.0" encoding="utf-8"?>
<sst xmlns="http://schemas.openxmlformats.org/spreadsheetml/2006/main" count="1757" uniqueCount="766">
  <si>
    <t>Kopā:</t>
  </si>
  <si>
    <t>Darba nosaukums</t>
  </si>
  <si>
    <t>Sastādīja: ______________________________</t>
  </si>
  <si>
    <t>Daudzums</t>
  </si>
  <si>
    <t>t</t>
  </si>
  <si>
    <t>Pasūtījuma Nr.</t>
  </si>
  <si>
    <t>Objekta nosaukums:</t>
  </si>
  <si>
    <t>Būves nosaukums:</t>
  </si>
  <si>
    <t>Objekta adrese:</t>
  </si>
  <si>
    <t>Tāme sastādīta:</t>
  </si>
  <si>
    <t>1.</t>
  </si>
  <si>
    <t>2.</t>
  </si>
  <si>
    <t>3.</t>
  </si>
  <si>
    <t>4.</t>
  </si>
  <si>
    <t>5.</t>
  </si>
  <si>
    <t>m2</t>
  </si>
  <si>
    <t>m3</t>
  </si>
  <si>
    <t>Summa, EUR</t>
  </si>
  <si>
    <t>Vienības izmaksa, EUR</t>
  </si>
  <si>
    <t>3</t>
  </si>
  <si>
    <t>m</t>
  </si>
  <si>
    <t>gab.</t>
  </si>
  <si>
    <t>Mēr-vienība</t>
  </si>
  <si>
    <t>Ventspils brīvostas Ziemeļu mola atjaunošana</t>
  </si>
  <si>
    <t>17-07</t>
  </si>
  <si>
    <t>Ziemeļu mols 1, Ventspils</t>
  </si>
  <si>
    <t>1.1</t>
  </si>
  <si>
    <t>1.2</t>
  </si>
  <si>
    <t>1.3</t>
  </si>
  <si>
    <t>1.4</t>
  </si>
  <si>
    <t>1.5</t>
  </si>
  <si>
    <t>1.6</t>
  </si>
  <si>
    <t>1.7</t>
  </si>
  <si>
    <t xml:space="preserve">Betona masīvu pārvietošana </t>
  </si>
  <si>
    <t>Akmeņu virsmas līdzināšana</t>
  </si>
  <si>
    <t xml:space="preserve">Betona nokalšana </t>
  </si>
  <si>
    <t>Virsmas sagatvošana tetrapodu montāžai</t>
  </si>
  <si>
    <t xml:space="preserve">Atbalsts būvuzraugam un autoruzraugam </t>
  </si>
  <si>
    <t>Mērniecības darbi</t>
  </si>
  <si>
    <t xml:space="preserve">Augstas precizitātes virsmas 3D skanējums </t>
  </si>
  <si>
    <t>Sagatavošanās darbi</t>
  </si>
  <si>
    <t>Hidrotehniskie darbi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</si>
  <si>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</si>
  <si>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</si>
  <si>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</si>
  <si>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</si>
  <si>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</si>
  <si>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</si>
  <si>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</si>
  <si>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</si>
  <si>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</si>
  <si>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</si>
  <si>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</si>
  <si>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</si>
  <si>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</si>
  <si>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</si>
  <si>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</si>
  <si>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</si>
  <si>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</si>
  <si>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</si>
  <si>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</si>
  <si>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</si>
  <si>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</si>
  <si>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</si>
  <si>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</si>
  <si>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</si>
  <si>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</si>
  <si>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Zemes darbi</t>
  </si>
  <si>
    <t>Betona darbi</t>
  </si>
  <si>
    <t>Citi darbi</t>
  </si>
  <si>
    <t>Seguma ieklāšana 0/32s vid 20cm biezumā</t>
  </si>
  <si>
    <t xml:space="preserve">Zemūdens apsekošana nostiprinājuma pieņemšanai </t>
  </si>
  <si>
    <t>Tetrapodi 5t</t>
  </si>
  <si>
    <t xml:space="preserve">Virsmas planēšana un profilēšana </t>
  </si>
  <si>
    <t xml:space="preserve">Liekās grunts aizvešana </t>
  </si>
  <si>
    <t xml:space="preserve">Rakšanas darbi (izraktā materiāla šķirošana un atbēršanu 
atpakaļ blīvējot) </t>
  </si>
  <si>
    <t xml:space="preserve">Ģeotekstils </t>
  </si>
  <si>
    <t>Tetrapodi 13t</t>
  </si>
  <si>
    <t>Mitrumizturīgs saplāksnis</t>
  </si>
  <si>
    <t>Akmens materiāla piegāde no pasūtītāja atbertnes</t>
  </si>
  <si>
    <t>Caurules elektrokabelim</t>
  </si>
  <si>
    <t>Betons</t>
  </si>
  <si>
    <t>Betona sagatavošanas kārta C12/16</t>
  </si>
  <si>
    <t xml:space="preserve">Stiegru enkurošana </t>
  </si>
  <si>
    <t xml:space="preserve">Stiegrojums </t>
  </si>
  <si>
    <t xml:space="preserve">Veidņi </t>
  </si>
  <si>
    <t xml:space="preserve">Virsmas tīrīšana ar smilšu strūklu </t>
  </si>
  <si>
    <t>Nr.
p. k.</t>
  </si>
  <si>
    <t>Ziemeļu mols 1, Ventspils.</t>
  </si>
  <si>
    <t>Pasūtījuma Nr.:</t>
  </si>
  <si>
    <t>Ziemeļu mola galvas daļas tetrapodu krāvuma atjaunošana</t>
  </si>
  <si>
    <t>Ziemeļu mola atjaunošana.
Tērauda rievsienas izbūve no PK0+21 - PK1+22</t>
  </si>
  <si>
    <t>Enkurbultu M36 (8.8) HDG, L=2400mm uzstādīšana</t>
  </si>
  <si>
    <t>Enkurbultu M36 (8.8) HDG, L=2750mm uzstādīšana</t>
  </si>
  <si>
    <t>Bultskrūvju M20 (8.8); L=360mm uzstādīšana</t>
  </si>
  <si>
    <t xml:space="preserve">Virsbūvju veidņošana, betonēšana, betona kopšana, atveidņošana (ar betonu C35/45, XS3+XF3+XC4+XA1) </t>
  </si>
  <si>
    <t>Deformāciju šuvju ierīkošana</t>
  </si>
  <si>
    <t>Būvbedres rakšana līdz atzīmei -2.80m</t>
  </si>
  <si>
    <t>2 gab. UPN 220, S355J0, izkliedsiju uzstādīšana, L=99.66m</t>
  </si>
  <si>
    <t>2 gab. UPN 220, S355J0, izkliedsiju uzstādīšana, L=125.22m</t>
  </si>
  <si>
    <t>Ziemeļu mola atjaunošana.
Tērauda rievsienas izbūve no PK8+37 - PK9+68</t>
  </si>
  <si>
    <t>Stiegrojuma B500B, d=14mm sagatavošana un uzstādīšana</t>
  </si>
  <si>
    <t>Sagatavošanas darbi</t>
  </si>
  <si>
    <t>2.1.</t>
  </si>
  <si>
    <t>2.12</t>
  </si>
  <si>
    <t xml:space="preserve">Neausta sintētiska ģeotekstila ieklāšana esošās mola konstrukcijas pusē </t>
  </si>
  <si>
    <r>
      <t>Dobuma starp rievpāļiem un esošo mola konstrukciju pildīšana ar šķembām fr.0-45mm,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h=0.2m</t>
    </r>
  </si>
  <si>
    <t>Lokšņu t=30mm, S355J0, uzstādīšana enkurbultām (53 gab.)</t>
  </si>
  <si>
    <t>Lokšņu t=25mm, S355J0, uzstādīšana bultskrūvēm (116 gab.)</t>
  </si>
  <si>
    <t>Distancionējošo lokšņu t=8mm, S355J0, uzstādīšana starp izkliedsijām (116 gab.)</t>
  </si>
  <si>
    <t>Lokšņu t=30mm, S355J0, uzstādīšana enkurbultām (41 gab.)</t>
  </si>
  <si>
    <t>Lokšņu t=25mm, S355J0, uzstādīšana bultskrūvēm (94 gab.)</t>
  </si>
  <si>
    <t>Distancionējošo lokšņu t=8mm, S355J0, uzstādīšana starp izkliedsijām (94 gab.)</t>
  </si>
  <si>
    <t>Dobuma starp rievpāļiem un esošo mola konstrukciju pildīšana ar šķembām fr.0-45mm, h=0.2m</t>
  </si>
  <si>
    <t>kg</t>
  </si>
  <si>
    <t>Rievpāļu iegremdēšana no sauszemes</t>
  </si>
  <si>
    <t>Horizontālo virzienrāmju izgatavošana, montāža un 
demontāža</t>
  </si>
  <si>
    <t>t.m.</t>
  </si>
  <si>
    <r>
      <t>Dobuma starp rievpāļiem un esošo mola konstrukciju pildīšana ar smiltīm</t>
    </r>
    <r>
      <rPr>
        <sz val="10"/>
        <color rgb="FFFF0000"/>
        <rFont val="Arial"/>
        <family val="2"/>
      </rPr>
      <t xml:space="preserve"> </t>
    </r>
  </si>
  <si>
    <t>Rievpāļu iegremdēšana ar peldlīdzekļiem</t>
  </si>
  <si>
    <t>Kārbveida vadotņu balstu izgatavošana, atkārtota iegremdēšana un izvilkšana. 5 izmantošanas reizes.</t>
  </si>
  <si>
    <t>Mērvienība</t>
  </si>
  <si>
    <t>Virsbūves izbūve ar peldlīdzekļiem</t>
  </si>
  <si>
    <t>Grunts apsekošana ar ūdenslīdējiem -2.8m dziļumā</t>
  </si>
  <si>
    <t>1.2.1</t>
  </si>
  <si>
    <t>1.2.2</t>
  </si>
  <si>
    <t>1.2.3</t>
  </si>
  <si>
    <t>1.3.1</t>
  </si>
  <si>
    <t>1.3.2</t>
  </si>
  <si>
    <t>1.3.3</t>
  </si>
  <si>
    <t>1.4.1</t>
  </si>
  <si>
    <t>1.4.2</t>
  </si>
  <si>
    <t>1.4.3</t>
  </si>
  <si>
    <t>2.1.1</t>
  </si>
  <si>
    <t>2.1.2</t>
  </si>
  <si>
    <t>Metālisku uzliktņu-vairogu uzstādīšana zem ūdens</t>
  </si>
  <si>
    <t>1.5.1</t>
  </si>
  <si>
    <t>1.5.2</t>
  </si>
  <si>
    <t>1.5.3</t>
  </si>
  <si>
    <t>Ziemeļu mola atjaunošana.
Metālisku uzliktņu-vairogu uzstādīšana no PK1+20 - PK4+50 un no PK5+27 - PK8+40</t>
  </si>
  <si>
    <t>Ziemeļu mola atjaunošana.
Fasādes sienas zem transporta estakādes atjaunošana no PK1+20 - PK4+50 un no PK5+27 - PK8+40</t>
  </si>
  <si>
    <t>Fasādes sienas zem transporta estakādes 
atjaunošana</t>
  </si>
  <si>
    <t>Ziemeļu mola atjaunošana.
Tehnoloģisko cauruļvadu kanāla demontāža</t>
  </si>
  <si>
    <t>Energokomunikāciju kanāla sekciju demontāža</t>
  </si>
  <si>
    <t>PD-1 plātņu demontāža</t>
  </si>
  <si>
    <t>PD-2 plātņu demontāža</t>
  </si>
  <si>
    <t>PD-3 stūra plātņu demontāža</t>
  </si>
  <si>
    <t>1</t>
  </si>
  <si>
    <t>Tehnoloģisko cauruļvadu kanāla demontāžas darbi</t>
  </si>
  <si>
    <t>1. tehnoloģisko cauruļvadu kanāla posma demontāža (760m garš posms), tai skaitā:</t>
  </si>
  <si>
    <t>2. tehnoloģisko cauruļvadu kanāla posma demontāža (144m garš posms), tai skaitā:</t>
  </si>
  <si>
    <t>Izpētes darbi pēc kanāla demontāžas</t>
  </si>
  <si>
    <t>Ziemeļu mola atjaunošana.
Mola ķermeņa monolitizēšana</t>
  </si>
  <si>
    <t>Tehnikas mobilizācija</t>
  </si>
  <si>
    <t>Būvlaukuma iekārtošana</t>
  </si>
  <si>
    <t>Dziļumu mērījumi</t>
  </si>
  <si>
    <t>Tehnikas demobilizācija un laukuma labiekārtošana</t>
  </si>
  <si>
    <t xml:space="preserve">m </t>
  </si>
  <si>
    <t>A un B asu nospraušana urbumiem</t>
  </si>
  <si>
    <t>Mola ķermeņa monolitizēšana</t>
  </si>
  <si>
    <t>kpl.</t>
  </si>
  <si>
    <t>3.5</t>
  </si>
  <si>
    <t>Laukakmeņu apmales izbūve</t>
  </si>
  <si>
    <t>2.4.1</t>
  </si>
  <si>
    <t>2.4.2</t>
  </si>
  <si>
    <t>2.4.3</t>
  </si>
  <si>
    <t>2.4.4</t>
  </si>
  <si>
    <t>Rievsienas enkurošana pie esošās betona konstrukcijas, tai skaitā:</t>
  </si>
  <si>
    <t>2.5.1</t>
  </si>
  <si>
    <t>2.5.2</t>
  </si>
  <si>
    <t>2.5.3</t>
  </si>
  <si>
    <t>2.5.4</t>
  </si>
  <si>
    <t>2.5.5</t>
  </si>
  <si>
    <t>2.5.6</t>
  </si>
  <si>
    <t>2.6.1</t>
  </si>
  <si>
    <t>2.6.2</t>
  </si>
  <si>
    <t>2.6.3</t>
  </si>
  <si>
    <t>2.6.4</t>
  </si>
  <si>
    <t>Dobuma starp rievpāļiem un esošo mola konstrukciju pildīšana, tai skaitā:</t>
  </si>
  <si>
    <t>Detalizētu darba rasējumu sagatvošana un darba programu izstrāde pēc nepieciešamības fakta konstatēšanas</t>
  </si>
  <si>
    <t>Izkliedsiju montāža, tai skaitā:</t>
  </si>
  <si>
    <t>Ar PVN (21%):</t>
  </si>
  <si>
    <t>Pavisam kopā:</t>
  </si>
  <si>
    <t>Virsbūves izbūve no sauszemes</t>
  </si>
  <si>
    <t>Demontēto dzelzsbetona elementu sasmalcināšana</t>
  </si>
  <si>
    <t xml:space="preserve">Betona elementu sasmalcināšana </t>
  </si>
  <si>
    <t>Specifik.
Nr.</t>
  </si>
  <si>
    <t>Ziemeļu mola atjaunošana.
Rievsienas bojājumu remonta darbi no jūras puses 
pie PK 7+35</t>
  </si>
  <si>
    <t>Rievsienas virsmas attīrīšana no apaugumiem un korozijas produktiem</t>
  </si>
  <si>
    <t>Koka pāļu rindas apsekošana, spraugu noteikšana, urbšanai nepieciešamo punktu atzīmēšana uz tērauda loksnes, caurumu urbšana tērauda loksnē ar ūdenslīdējiem. Esošās dziļuma atzīmes mainīgas no -1.00 līdz -3.00m.</t>
  </si>
  <si>
    <t xml:space="preserve">Pamatojoties uz BK1 daļas rasējumu BK1-11 </t>
  </si>
  <si>
    <t xml:space="preserve">Pamatojoties uz DOP daļas rasējumiem DOP-2.1, 2.2, 3 </t>
  </si>
  <si>
    <t>Darbi pēc mola ķermeņa monolitizēšanas</t>
  </si>
  <si>
    <t>Būvbedres aizrakšana no PK8+89 - PK9+69</t>
  </si>
  <si>
    <t>Būvbedres atrakšana no PK8+89 - PK9+69</t>
  </si>
  <si>
    <t>1.1.1</t>
  </si>
  <si>
    <t>1.1.2</t>
  </si>
  <si>
    <t>1.1.3</t>
  </si>
  <si>
    <t>1.1.4</t>
  </si>
  <si>
    <t>1.1.5</t>
  </si>
  <si>
    <t>1.1.6</t>
  </si>
  <si>
    <t>1.2.4</t>
  </si>
  <si>
    <t>1.2.5</t>
  </si>
  <si>
    <t>1.2.6</t>
  </si>
  <si>
    <t>1.2.7</t>
  </si>
  <si>
    <t xml:space="preserve">Ziemeļu mola atjaunošana.
70-100cm lielu akmeņu iebērums no PK4+85 - PK5+17 </t>
  </si>
  <si>
    <t>Krāvuma profila kontrole ar ūdenslīdējiem</t>
  </si>
  <si>
    <t>70-100cm lielu akmeņu iebērums no 
PK4+85 - PK5+17 ar peldošo celtni</t>
  </si>
  <si>
    <t>Notekūdeņu novadīšanas atvērumu izbūve</t>
  </si>
  <si>
    <t xml:space="preserve">Betona virsmas attīrīšana </t>
  </si>
  <si>
    <t>AC11 surf karstā asfalta dilumkārtas ieklāšana un blīvēšana (h=0.04m)</t>
  </si>
  <si>
    <t>AC22 base karstā asfalta apakškārtas ieklāšana un blīvēšana (h=0.06m)</t>
  </si>
  <si>
    <t>Izlīdzinošās kārtas izbūve ar betonu C8/10 (h=0.10m)</t>
  </si>
  <si>
    <t>Ģeotekstila ieklāšana pie nobrauktuvēm</t>
  </si>
  <si>
    <t>Katodaizsardzības sistēmas uzstādīšana ar ūdensīdējiem</t>
  </si>
  <si>
    <t>Anodu uzstādīšana ar ūdenslīdējiem, tai skaitā</t>
  </si>
  <si>
    <t>Faktisko anodu atrašanās vietu uzmērīšana un izpildshēmas sagatavošana</t>
  </si>
  <si>
    <t>Ziemeļu mola atjaunošana.
Katodaizsardzības sistēmas uzstādīšana esošajai rievsienai</t>
  </si>
  <si>
    <t>Nepieciešamās katodaizsardzības sistēmas aprēķini "Darbu veikšanas projekta" gaitā</t>
  </si>
  <si>
    <t>-</t>
  </si>
  <si>
    <t xml:space="preserve"> </t>
  </si>
  <si>
    <t>S1.4</t>
  </si>
  <si>
    <t>S1.5</t>
  </si>
  <si>
    <t>S1.62</t>
  </si>
  <si>
    <t>S9.2</t>
  </si>
  <si>
    <t>S9.3</t>
  </si>
  <si>
    <t>S9.4</t>
  </si>
  <si>
    <t>S5.8</t>
  </si>
  <si>
    <t>S2.82</t>
  </si>
  <si>
    <t>S2.6</t>
  </si>
  <si>
    <t>S2.72</t>
  </si>
  <si>
    <t>S2.1</t>
  </si>
  <si>
    <t>S2.51</t>
  </si>
  <si>
    <t>S2.636</t>
  </si>
  <si>
    <t>S2.637</t>
  </si>
  <si>
    <t>S5.62</t>
  </si>
  <si>
    <t>S5.2</t>
  </si>
  <si>
    <t>S5.31</t>
  </si>
  <si>
    <t>S5.4</t>
  </si>
  <si>
    <t>S5.85</t>
  </si>
  <si>
    <t>S9.5</t>
  </si>
  <si>
    <t>S9.1</t>
  </si>
  <si>
    <t>Ventspils brīvostas Ziemeļu mola atjaunošana.</t>
  </si>
  <si>
    <t>Nr.p.k</t>
  </si>
  <si>
    <t>Kabeļu estakādes dzelzsbetona konstrukcijas.</t>
  </si>
  <si>
    <t>Kabeļu estakādes metāla konstrukcijas.</t>
  </si>
  <si>
    <t>Elektroapgāde, ārējie tīkli. Elektroapgādes kabeļu iznešana no būvniecības zonas</t>
  </si>
  <si>
    <t>Vadības un automatizācijas sistēmas. Vadības un automatizācijas sistēmu kabeļu iznešana no būvniecības zonas</t>
  </si>
  <si>
    <t>Tērauda rievsienas izbūve no PK0+21 - PK1+22</t>
  </si>
  <si>
    <t>Tērauda rievsienas izbūve no PK8+37 - PK9+68</t>
  </si>
  <si>
    <t>Metālisku uzliktņu-vairogu uzstādīšana no PK1+20 - PK4+50 un no PK5+27 - PK8+40</t>
  </si>
  <si>
    <t>Fasādes sienas zem transporta estakādes atjaunošana no PK1+20 - PK4+50 un 
no PK5+27 - PK8+40</t>
  </si>
  <si>
    <t>Tehnoloģisko cauruļvadu kanāla demontāža</t>
  </si>
  <si>
    <t>Rievsienas bojājumu remonta darbi no jūras puses pie PK 7+35</t>
  </si>
  <si>
    <t xml:space="preserve">70-100cm lielu akmeņu iebērums no PK4+85 - PK5+17 </t>
  </si>
  <si>
    <t>Katodaizsardzības sistēmas uzstādīšana esošajai rievsienai</t>
  </si>
  <si>
    <t>Ekspluatācijas brauktuves izbūve</t>
  </si>
  <si>
    <t>17-07-BK</t>
  </si>
  <si>
    <t>17-07-BK1</t>
  </si>
  <si>
    <t>17-07-CD</t>
  </si>
  <si>
    <t>17-07-DZK</t>
  </si>
  <si>
    <t>17-07-MK</t>
  </si>
  <si>
    <t>17-07-BK2</t>
  </si>
  <si>
    <t>17-07-ŪKT</t>
  </si>
  <si>
    <t>17-07-ELT</t>
  </si>
  <si>
    <t>17-07-VAS</t>
  </si>
  <si>
    <t xml:space="preserve"> Ziemeļu mols 1, Ventspils</t>
  </si>
  <si>
    <t>Tāme sastadīta:</t>
  </si>
  <si>
    <t>N.p.k.</t>
  </si>
  <si>
    <t>Darbu veida nosaukums</t>
  </si>
  <si>
    <t>Vienības izmaksa,
 EUR</t>
  </si>
  <si>
    <t>Summa , EUR</t>
  </si>
  <si>
    <t>Mehanizēta būvbedres rakšana  atbērtnē</t>
  </si>
  <si>
    <r>
      <t>m</t>
    </r>
    <r>
      <rPr>
        <vertAlign val="superscript"/>
        <sz val="9"/>
        <rFont val="Arial"/>
        <family val="2"/>
        <charset val="204"/>
      </rPr>
      <t>3</t>
    </r>
  </si>
  <si>
    <t>Tas pats ar roku darba spēku</t>
  </si>
  <si>
    <t>Būvbedres aizbēršana  un grunts noblietēšana</t>
  </si>
  <si>
    <t>Grunts izvešana</t>
  </si>
  <si>
    <t>Betonēšanas darbi</t>
  </si>
  <si>
    <t>Pamatu SP1 betonēšana  betons C 35/45  ( 2 gb )</t>
  </si>
  <si>
    <t>Monolītā betona sagatavošanas slānis zem  SP1 
betons C8/10</t>
  </si>
  <si>
    <t>zāģmateriāli</t>
  </si>
  <si>
    <t>2.1.3</t>
  </si>
  <si>
    <t>ūdens izturīgs finieris</t>
  </si>
  <si>
    <r>
      <t>m</t>
    </r>
    <r>
      <rPr>
        <vertAlign val="superscript"/>
        <sz val="9"/>
        <rFont val="Arial"/>
        <family val="2"/>
        <charset val="204"/>
      </rPr>
      <t>2</t>
    </r>
  </si>
  <si>
    <t>2.1.4</t>
  </si>
  <si>
    <t>stiegrojums</t>
  </si>
  <si>
    <t>kg.</t>
  </si>
  <si>
    <t>Pamatu SP2 betonēšana  betons C 35/45  ( 3 gb )</t>
  </si>
  <si>
    <t>2.2.1</t>
  </si>
  <si>
    <t>2.2.2</t>
  </si>
  <si>
    <t>2.2.3</t>
  </si>
  <si>
    <t>Pamatu SP3 betonēšana betons C35/45  (2gb.)</t>
  </si>
  <si>
    <t>2.3.1</t>
  </si>
  <si>
    <t>2.3.2</t>
  </si>
  <si>
    <t>2.3.3</t>
  </si>
  <si>
    <t>Pamatu SP4 betonēšana betons C35/45  ( 5gb.)</t>
  </si>
  <si>
    <t>Pamatu SP5 betonēšana  betons C35/45  (7 gb.)</t>
  </si>
  <si>
    <t>betons C8/10</t>
  </si>
  <si>
    <t>Pamatu SP6 betonēšana betons C35/45  (2gb. )</t>
  </si>
  <si>
    <t>Monolītā betona sagatavošanas slānis zem  SP6  
betons C8/10</t>
  </si>
  <si>
    <t>Pamatojoties uz DZK daļas rasējumiem</t>
  </si>
  <si>
    <t>Metāla konstrukcijas</t>
  </si>
  <si>
    <t>Elektrokabeļu estakādes statņi</t>
  </si>
  <si>
    <t>Statnes ST1 montāža</t>
  </si>
  <si>
    <t>Statnes ST2 montāža</t>
  </si>
  <si>
    <t>Statnes ST3 montāža</t>
  </si>
  <si>
    <t>Statnes ST4 montāža</t>
  </si>
  <si>
    <t>Statnes ST5 montāža</t>
  </si>
  <si>
    <t>Statnes ST6 montāža</t>
  </si>
  <si>
    <t>Statnes ST7 montāža</t>
  </si>
  <si>
    <t>Statnes ST8 montāža</t>
  </si>
  <si>
    <t>Statnes ST9 montāža</t>
  </si>
  <si>
    <t>1.10</t>
  </si>
  <si>
    <t>Statnes ST10 montāža</t>
  </si>
  <si>
    <t>Elektrokabeļu estakādes sijas</t>
  </si>
  <si>
    <t>Sijas ES1 montāža</t>
  </si>
  <si>
    <t>Sijas ES2 montāža</t>
  </si>
  <si>
    <t>Elektrokabeļu estakādes kopnes</t>
  </si>
  <si>
    <t>Kopnes EK1 montāža</t>
  </si>
  <si>
    <t>Kopnes EK2 montāža</t>
  </si>
  <si>
    <t>Kopnes EK3 montāža</t>
  </si>
  <si>
    <t>1.3.4</t>
  </si>
  <si>
    <t>Kopnes EK4 montāža</t>
  </si>
  <si>
    <t>1.3.5</t>
  </si>
  <si>
    <t>Kopnes EK5 montāža</t>
  </si>
  <si>
    <t>1.3.6</t>
  </si>
  <si>
    <t>Kopnes EK6 montāža</t>
  </si>
  <si>
    <t>1.3.7</t>
  </si>
  <si>
    <t>Kopnes EK7 montāža</t>
  </si>
  <si>
    <t>1.3.8</t>
  </si>
  <si>
    <t>Kopnes EK8 montāža</t>
  </si>
  <si>
    <t>1.3.9</t>
  </si>
  <si>
    <t>Kopnes EK9 montāža</t>
  </si>
  <si>
    <t>Metāla izstrādājumi :</t>
  </si>
  <si>
    <t>☐ 220x8</t>
  </si>
  <si>
    <t>☐ 220x6</t>
  </si>
  <si>
    <t>☐ 150x6</t>
  </si>
  <si>
    <t>1.5.4</t>
  </si>
  <si>
    <t>☐ 80x5</t>
  </si>
  <si>
    <t>Karsti velmētas tērauda loksnes</t>
  </si>
  <si>
    <t>1.6.1</t>
  </si>
  <si>
    <t>t=30 [mm]</t>
  </si>
  <si>
    <t>1.6.2</t>
  </si>
  <si>
    <t>t=20 [mm]</t>
  </si>
  <si>
    <t>1.6.3</t>
  </si>
  <si>
    <t>t=16 [mm]</t>
  </si>
  <si>
    <t>1.6.4</t>
  </si>
  <si>
    <t>t=10 [mm]</t>
  </si>
  <si>
    <t>1.6.5</t>
  </si>
  <si>
    <t>t=8[mm]</t>
  </si>
  <si>
    <t>1.6.6</t>
  </si>
  <si>
    <t>t=4 [mm]</t>
  </si>
  <si>
    <t>1.6.7</t>
  </si>
  <si>
    <t>HILTI HIT-HY 200 + HIT-V-R, M30x350</t>
  </si>
  <si>
    <t>1.6.8</t>
  </si>
  <si>
    <t>HILTI HIT-HY 200 + HIT-V-R, M30x330</t>
  </si>
  <si>
    <t>1.6.9</t>
  </si>
  <si>
    <t>HILTI HIT-HY 200 + HIT-V-R, M30x300</t>
  </si>
  <si>
    <t>1.6.10</t>
  </si>
  <si>
    <t>HILTI HIT-HY 200 + HIT-V-R, M20x260</t>
  </si>
  <si>
    <t>1.6.11</t>
  </si>
  <si>
    <t>1.6.12</t>
  </si>
  <si>
    <t>Metāla konstrukciju virsmu krāsošana</t>
  </si>
  <si>
    <t xml:space="preserve">Kārsti velmēti U-veida profila tēraudi UPE200
</t>
  </si>
  <si>
    <t>Pielējums zem balstiem no smalkgraudaina 
nerukošā betona C35/45 XS3+XF4 F300 W6</t>
  </si>
  <si>
    <t xml:space="preserve">Auksti presēti metināti dobi konstrukciju profili 
</t>
  </si>
  <si>
    <t>Vienības izmaksa, 
EUR</t>
  </si>
  <si>
    <t>Summa , 
EUR</t>
  </si>
  <si>
    <t>Pamatojoties uz MK daļas rasējumiem</t>
  </si>
  <si>
    <r>
      <t>m</t>
    </r>
    <r>
      <rPr>
        <vertAlign val="superscript"/>
        <sz val="10"/>
        <rFont val="Arial"/>
        <family val="2"/>
        <charset val="204"/>
      </rPr>
      <t>3</t>
    </r>
  </si>
  <si>
    <r>
      <t>m</t>
    </r>
    <r>
      <rPr>
        <vertAlign val="superscript"/>
        <sz val="10"/>
        <rFont val="Arial"/>
        <family val="2"/>
        <charset val="204"/>
      </rPr>
      <t>2</t>
    </r>
  </si>
  <si>
    <t>Ieliekamo detaļu  WELDA Strong WS 300x500-435, 
PEIKKO GROUP</t>
  </si>
  <si>
    <t>Metālkonstrukcijas</t>
  </si>
  <si>
    <t xml:space="preserve">Balsta Bs-1 montāža   </t>
  </si>
  <si>
    <t>3.2.1</t>
  </si>
  <si>
    <t>profils UPE 200</t>
  </si>
  <si>
    <t>3.2.2</t>
  </si>
  <si>
    <t>profils ☐ 150x6</t>
  </si>
  <si>
    <t>3.2.3</t>
  </si>
  <si>
    <t>profils ☐ 100x8</t>
  </si>
  <si>
    <t>3.2.4</t>
  </si>
  <si>
    <t>Pamatojoties uz BK2 daļas rasējumiem</t>
  </si>
  <si>
    <t>Pamatu PS1 betonēšana betons C35/45 XS3+XF4 F300 W6 (3gb.)</t>
  </si>
  <si>
    <t>tērauda loksnes t10</t>
  </si>
  <si>
    <t>tērauda loksnes t6</t>
  </si>
  <si>
    <t>Vienības 
izmaksa, EUR</t>
  </si>
  <si>
    <t>Demontāžas darbi</t>
  </si>
  <si>
    <t xml:space="preserve">Esošo kabeļu demontāža                           </t>
  </si>
  <si>
    <t>Kabeļu pārslēgšana saskaņā ar izpilddokumentāciju kuru, izsniedz ekspluatācijas organizācija</t>
  </si>
  <si>
    <t>Iekārtas un materiālu montāža</t>
  </si>
  <si>
    <t>Kabeļu statne, L=1500mm, US 5 150 FT,  6340 96 6, "OBO Bettermann"</t>
  </si>
  <si>
    <t>Kabeļu statne, L=1000mm, US 5 100 FT,  6340 96 2, "OBO Bettermann"</t>
  </si>
  <si>
    <t>Kabeļu plaukts, B=410mm, AW 30 41 FT, 6419 76 3, "OBO Bettermann"</t>
  </si>
  <si>
    <t>Spraislis piekarināmai kabeļu statnei, DSK 45 FT, 6416 50 0, "OBO Bettermann"</t>
  </si>
  <si>
    <t>Kabeļu kārba, B=400mm, H=60mm, L=3050mm, SKSM 640 FT,  6059 48 1, "OBO Bettermann"</t>
  </si>
  <si>
    <t xml:space="preserve">Kabeļu kārbas vāks, B=400mm, L=3000mm, DRLU 400 DD, 6052 66 2 , "OBO Bettermann" </t>
  </si>
  <si>
    <t xml:space="preserve">Kabeļu kārbas starpsiena, L=3000mm, TSG 60 DD, 6062 32 7, "OBO Bettermann"  </t>
  </si>
  <si>
    <t>Kabeļu kārbas un teknes starpsienas savienojums, 1ies.=10gb., TSGV VA4310, 6067 97 0, "OBO Bettermann"</t>
  </si>
  <si>
    <t>Fiksators kabeļu kārbas starpsienas stiprināšanai, 1ies.=30gb., KS KR VA4310, 6062 28 0 , "OBO Bettermann"</t>
  </si>
  <si>
    <t>Kabeļu kārbas vāka fiksators, 1ies.=20gb., DKU 60 VA4310, 6065 60 0, "OBO Bettermann"</t>
  </si>
  <si>
    <t>Kabeļu tekne, B=400mm, H=60mm, L=3000mm , LG 640 VS 3 FT, 6208 57 0, "OBO Bettermann"</t>
  </si>
  <si>
    <t>Teknes savienojums, LVG 60 FT , 6208 84 3, "OBO Bettermann"</t>
  </si>
  <si>
    <t>Fiksators kabeļu teknes stiprināšanai, LKS 60 4 FT, 6221 12 2, "OBO Bettermann"</t>
  </si>
  <si>
    <t>Bultskrūve M10x90, 1ies.=20gb. SKS 10X90 F, 6418 25 2, "OBO Bettermann"</t>
  </si>
  <si>
    <t>Kabeļu turētājs, "OBO Bettermann"</t>
  </si>
  <si>
    <t>Kabeļu rullis, "OBO Bettermann"</t>
  </si>
  <si>
    <t>Kabeļu savienošanas kārba  5.pol., ar klemmam DK KS 35, IP66/67, KF 5050B, "HENSEL"</t>
  </si>
  <si>
    <t>Kabeļu glends male M40x1.5 kabeļiem 16.0-28.5mm, IP66/67, ASS 40, "HENSEL"</t>
  </si>
  <si>
    <t xml:space="preserve">Kabeļu caurvilkšanas kārba, karsti cinkota, uzstādīšanai zemē </t>
  </si>
  <si>
    <t>PEHD caurules ar ārējo ∅63, sarkana krāsa, L=6m, EVOCAB HARD, kods 121063006RD750, “Evopipes” likšana tranšejā</t>
  </si>
  <si>
    <t>PE caurulse ar ārējo ∅110, sarkana krāsa, L=6m, EVOCAB HARD, kods 121110006RD750, “Evopipes” likšana tranšejā</t>
  </si>
  <si>
    <t>Blīvgredzens uzmavai ∅63, kods 12302063, “Evopipes”</t>
  </si>
  <si>
    <t>Blīvgredzens uzmavai ∅110, kods 12302110, “Evopipes”</t>
  </si>
  <si>
    <t>Tērauda caurule ar nosacīto diametru Dn=25mm (1”), karsti cinkota</t>
  </si>
  <si>
    <t>Tērauda caurule ar nosacīto diametru  Dn=32mm (1 1/4”), karsti cinkota</t>
  </si>
  <si>
    <t>Tērauda caurule ar nosacīto diametru Dn=40mm (1 1/2”), karsti cinkota</t>
  </si>
  <si>
    <t>Tērauda caurule ar nosacīto diametru Dn=50mm (2”), karsti cinkota, L=6m</t>
  </si>
  <si>
    <t>Cauruļu savienošanas uzmava, karsti cinkota, female 2"/ female 2"</t>
  </si>
  <si>
    <t>Signāllente "Uzmanību! Kabelis!", platums 120mm, rullis 250m, kods 12311120250YL, “Evopipes”</t>
  </si>
  <si>
    <t>rullis</t>
  </si>
  <si>
    <t>Slokšņu tērauds 40x4mm, (horizontālais zemētājs), cinkots</t>
  </si>
  <si>
    <t>Zemējuma vads "Helutherm 145",1x6mm2</t>
  </si>
  <si>
    <t>Kabeļu uzgalis 6mm2</t>
  </si>
  <si>
    <t>Kabeļu izstrādājumu montāža</t>
  </si>
  <si>
    <t>Spēka kabelis 0.6/1.0kV, ar vāra dzīslām, ar izolāciju un apvalku no PVC, ar šķērsgriezumu un dzīslu skaitu:</t>
  </si>
  <si>
    <t>3.1.1</t>
  </si>
  <si>
    <t>3x1.5 mm2, NYY-J (montāža uz kabeļu konstrukcijām)</t>
  </si>
  <si>
    <t>3.1.2</t>
  </si>
  <si>
    <t>3x2.5 mm2, NYY-J (montāža uz kabeļu konstrukcijām)</t>
  </si>
  <si>
    <t>3.1.3</t>
  </si>
  <si>
    <t>5x2.5 mm2, NYY-J (montāža uz kabeļu konstrukcijām)</t>
  </si>
  <si>
    <t>3.1.4</t>
  </si>
  <si>
    <t>3x4 mm2, NYY-J (montāža uz kabeļu konstrukcijām)</t>
  </si>
  <si>
    <t>3.1.5</t>
  </si>
  <si>
    <t>3x10 mm2, NYY-J (montāža uz kabeļu konstrukcijām)</t>
  </si>
  <si>
    <t>3.1.6</t>
  </si>
  <si>
    <t>3x16 mm2, NYY-J (ievilkšana caurule un guldīšana tranšejās)</t>
  </si>
  <si>
    <t>3.1.6a</t>
  </si>
  <si>
    <t>3x16 mm2, NYY-J (montāža uz kabeļu konstrukcijām)</t>
  </si>
  <si>
    <t>3.1.7</t>
  </si>
  <si>
    <t>3x70 mm2, NYY-J  (montāža uz kabeļu konstrukcijām)</t>
  </si>
  <si>
    <t>3.1.8</t>
  </si>
  <si>
    <t>4x10 mm2, NYY-J (montāža uz kabeļu konstrukcijām)</t>
  </si>
  <si>
    <t>3.1.9</t>
  </si>
  <si>
    <t>5x35 mm2, NYY-J (montāža uz kabeļu konstrukcijām)</t>
  </si>
  <si>
    <t>Spēka kabelis 10.0kV, ar vara dzīslām, ar šķērsgriezumu un dzīslu skaitu:</t>
  </si>
  <si>
    <t>3x70 mm2, N2XSEY  (montāža uz kabeļu konstrukcijām)</t>
  </si>
  <si>
    <t>3.2.1a</t>
  </si>
  <si>
    <t>3x70 mm2, N2XSEY  (ievilkšana caurule PEHD ∅110 un guldīšana tranšejās)</t>
  </si>
  <si>
    <t>Spēka kabelis 0.6/1.0kV, ar alumīnija dzīslām, ar šķērsgriezumu un dzīslu skaitu:</t>
  </si>
  <si>
    <t>3.3.1</t>
  </si>
  <si>
    <t>4x35 mm2, AXMK (ievilkšana caurule PEHD ∅63 un guldīšana tranšejās)</t>
  </si>
  <si>
    <t>3.3.1a</t>
  </si>
  <si>
    <t>4x35 mm2, AXMK( montāža uz kabeļu konstrukcijām)</t>
  </si>
  <si>
    <t>3.3.2</t>
  </si>
  <si>
    <t>4x50 mm2, AXMK (montāža uz kabeļu konstrukcijām)</t>
  </si>
  <si>
    <t>Spēka kabelis 0.6/1.0kV, ar vara dzīslām, ar šķērsgriezumu un dzīslu skaitu:</t>
  </si>
  <si>
    <t>3.4.1</t>
  </si>
  <si>
    <t>3x1.5+1.5 mm2, MCMK (montāža uz kabeļu konstrukcijām)</t>
  </si>
  <si>
    <t>3.4.2</t>
  </si>
  <si>
    <t>2x2.5+2.5 mm2, MCMK(montāža uz kabeļu konstrukcijām)</t>
  </si>
  <si>
    <t>3.4.3</t>
  </si>
  <si>
    <t>3x2.5 mm2, MCMK(montāža uz kabeļu konstrukcijām)</t>
  </si>
  <si>
    <t>3.4.4</t>
  </si>
  <si>
    <t>3x4 mm2, MCMK (montāža uz kabeļu konstrukcijām)</t>
  </si>
  <si>
    <t>3.4.5</t>
  </si>
  <si>
    <t>3x4+4 mm2, MCMK(montāža uz kabeļu konstrukcijām)</t>
  </si>
  <si>
    <t>3.4.6</t>
  </si>
  <si>
    <t>4x4 mm2, MCMK(montāža uz kabeļu konstrukcijām)</t>
  </si>
  <si>
    <t>3.4.7</t>
  </si>
  <si>
    <t>4x6+6 mm2, MCMK (montāža uz kabeļu konstrukcijām)</t>
  </si>
  <si>
    <t>3.4.8</t>
  </si>
  <si>
    <t>4x10 mm2, MCMK (montāža uz kabeļu konstrukcijām)</t>
  </si>
  <si>
    <t>3.4.9</t>
  </si>
  <si>
    <t>4x16 mm2, MCMK (montāža uz kabeļu konstrukcijām)</t>
  </si>
  <si>
    <t>3.4.10</t>
  </si>
  <si>
    <t>4x25+25 mm2, MCMK (montāža uz kabeļu konstrukcijām)</t>
  </si>
  <si>
    <t>3.4.11</t>
  </si>
  <si>
    <t>4x35+35 mm2, MCMK (montāža uz kabeļu konstrukcijām)</t>
  </si>
  <si>
    <t>3.4.12</t>
  </si>
  <si>
    <t>4x50 mm2, MCMK (montāža uz kabeļu konstrukcijām)</t>
  </si>
  <si>
    <t>3.4.13</t>
  </si>
  <si>
    <t>4x95 mm2, MCMK(montāža uz kabeļu konstrukcijām)</t>
  </si>
  <si>
    <t>3.4.13a</t>
  </si>
  <si>
    <t>4x95 mm2, MCMK (ievilkšana caurule PEHD ∅110 un guldīšana tranšejās)</t>
  </si>
  <si>
    <t>Kontrolkabelis ar vara dzīslām, ar šķērsgriezumu un dzīslu skaitu :</t>
  </si>
  <si>
    <t>3.5.1</t>
  </si>
  <si>
    <t>7x1.5 mm2, MCMO (montāža uz kabeļu konstrukcijām)</t>
  </si>
  <si>
    <t>Kontroles un datu kabelis, ar šķērsgriezumu un dzīslu skaitu:</t>
  </si>
  <si>
    <t>3.6.1</t>
  </si>
  <si>
    <t>2x1.0 mm2, FKAR (montāža uz kabeļu konstrukcijām)</t>
  </si>
  <si>
    <t>3.6.2</t>
  </si>
  <si>
    <t>Savienojuma uzmavas 10kV 3-dzīslu kabeļiem ar šķērsgriezumu 25-70mm2, POLJ 12/3x 25-70, "Raychem" montāža</t>
  </si>
  <si>
    <t>kompl.</t>
  </si>
  <si>
    <t>Tranšeju rakšana un izraktās grunts aizbēršana</t>
  </si>
  <si>
    <r>
      <t>m</t>
    </r>
    <r>
      <rPr>
        <sz val="9"/>
        <color theme="1"/>
        <rFont val="Calibri"/>
        <family val="2"/>
        <charset val="204"/>
      </rPr>
      <t>³</t>
    </r>
  </si>
  <si>
    <t>Pamatojoties uz ELT daļas rasējumiem</t>
  </si>
  <si>
    <t>Summa, 
EUR</t>
  </si>
  <si>
    <t xml:space="preserve">Esošo kabeļu demontāža                                </t>
  </si>
  <si>
    <t>Kabeļu pārslēgšana saskaņa ar izpilddokumentāciju kuru izsniedz ekspluatācijas organizācija</t>
  </si>
  <si>
    <t>Savienojuma karbas demontāža</t>
  </si>
  <si>
    <t>Esošo karbu papildināšana ar demontēto releju</t>
  </si>
  <si>
    <t>Kabeļu un vadu montāža</t>
  </si>
  <si>
    <t>Uguns noturīgs, bez halogēniem,telekomunikāciju kabelis. Uop=225V HTKSekw FE180/PH90 1x2x2,3, BITNER</t>
  </si>
  <si>
    <t>Uguns noturīgs, bez halogēniem, instrumentu un kontroles kabelis. Uop=500V FireLINE E30 HELKAMA</t>
  </si>
  <si>
    <t>4x1,0</t>
  </si>
  <si>
    <t>4x2,5</t>
  </si>
  <si>
    <t>19x1,5</t>
  </si>
  <si>
    <t>Āra izpildījuma telekomunikāciju kabelis ar speciālas želejas pildījumu. Uop=100V  VMOXBU-TL, DRAKA</t>
  </si>
  <si>
    <t>10x2x0,5</t>
  </si>
  <si>
    <t>50x2x0,5</t>
  </si>
  <si>
    <t>100x2x0,5</t>
  </si>
  <si>
    <t>Sakaru kabelis iekšējai un ārējai pielietošanai, liesmu pašslāpējošs, Uop=300V J-Y(St) Lg, HELUKABEL</t>
  </si>
  <si>
    <t>5x2x0,6</t>
  </si>
  <si>
    <t>10x2x0,6</t>
  </si>
  <si>
    <t>20x2x0,6</t>
  </si>
  <si>
    <t>Instrumentu kabelis liesmu pašslāpējošs, Uop=300V RE-2X(St)Yv-fl HELKAMA</t>
  </si>
  <si>
    <t xml:space="preserve"> 4x2x1,0</t>
  </si>
  <si>
    <t>Instrumentu, kontroles un komunikāciju kabelis liesmu pašslāpējošs, Uop=300V, RE-2X(St)Yv-fl PiMF HELKAMA</t>
  </si>
  <si>
    <t>2x2x1,5</t>
  </si>
  <si>
    <t>Instrumentu, kontroles un komunikāciju kabelis liesmu pašslāpējošs, Uop=300V RE-Yw(St)Yw-fl PiMF ICON (LEONI)</t>
  </si>
  <si>
    <t>2.7.1</t>
  </si>
  <si>
    <t>8x2xAWG14/7</t>
  </si>
  <si>
    <t>Kontrolkabelis, liesmu pašslāpējošs, Uo/U=300/500V JZ-500-C BLACK HELUKABEL</t>
  </si>
  <si>
    <t>2.8.1</t>
  </si>
  <si>
    <t>5x0,75</t>
  </si>
  <si>
    <t>2.8.2</t>
  </si>
  <si>
    <t>2x1,0</t>
  </si>
  <si>
    <t>2.8.3</t>
  </si>
  <si>
    <t>3x1,5</t>
  </si>
  <si>
    <t>Kontrolkabelis, liesmu pašslāpējošs, Uo/U=0,6/1,0kV JZ-600 BLACK HELUKABEL</t>
  </si>
  <si>
    <t>2.9.1</t>
  </si>
  <si>
    <t>16G1,0</t>
  </si>
  <si>
    <t>2.9.2</t>
  </si>
  <si>
    <t>5G1,5</t>
  </si>
  <si>
    <t>2.9.3</t>
  </si>
  <si>
    <t>19G1,5</t>
  </si>
  <si>
    <t>2.9.4</t>
  </si>
  <si>
    <t>32G1,5</t>
  </si>
  <si>
    <t>2.9.5</t>
  </si>
  <si>
    <t>14G2,5</t>
  </si>
  <si>
    <t>2.9.6</t>
  </si>
  <si>
    <t>18G2,5</t>
  </si>
  <si>
    <t>2.9.7</t>
  </si>
  <si>
    <t>5G4,0</t>
  </si>
  <si>
    <t>2.10.1</t>
  </si>
  <si>
    <t>18x1,0</t>
  </si>
  <si>
    <t>2.10.2</t>
  </si>
  <si>
    <t>25x1,0</t>
  </si>
  <si>
    <t>2.10.3</t>
  </si>
  <si>
    <t>2.10.4</t>
  </si>
  <si>
    <t>5x1,5</t>
  </si>
  <si>
    <t>2.10.5</t>
  </si>
  <si>
    <t>7x1,5</t>
  </si>
  <si>
    <t>2.10.6</t>
  </si>
  <si>
    <t>2x2,5</t>
  </si>
  <si>
    <t>2.10.7</t>
  </si>
  <si>
    <t>21x2,5</t>
  </si>
  <si>
    <t>Datu kopnes Profibus kabelis ārējai montāžai, liesmu pašslāpējošs, Profibus L2 (81186)</t>
  </si>
  <si>
    <t>2.11.1</t>
  </si>
  <si>
    <t>1x2x0,64mm</t>
  </si>
  <si>
    <t>Universālais optiskās šķiedras kabelis ar centrālo  serdeni, liesmu pašslāpējošs, instalācijai iekštelpās un ārā LTC-S RP Eca, TKF</t>
  </si>
  <si>
    <t>2.12.1</t>
  </si>
  <si>
    <t>8xSM G.657.A1</t>
  </si>
  <si>
    <t>2.12.2</t>
  </si>
  <si>
    <t>12xSM G.657.A1</t>
  </si>
  <si>
    <t>2.12.3</t>
  </si>
  <si>
    <t>24xSM G.657.A1</t>
  </si>
  <si>
    <t>2.12.4</t>
  </si>
  <si>
    <t>48xSM G.657.A1</t>
  </si>
  <si>
    <t>Universālais optiskās šķiedras kabelis ar centrālo  cauruli, liesmu pašslāpējošs, instalācijai iekštelpās  CTC Eca, TKF</t>
  </si>
  <si>
    <t>2.13.1</t>
  </si>
  <si>
    <t>4xMM 62.5 OM1</t>
  </si>
  <si>
    <t>2.14.1</t>
  </si>
  <si>
    <t>Montāžas materiālu un izstrādājumu montāža</t>
  </si>
  <si>
    <t>Cinkotā ūdens un gāzesvadu caurule LVS EN 10210-2:2006/AC:2007</t>
  </si>
  <si>
    <t>ø 26,9 x 3,2, L=6m</t>
  </si>
  <si>
    <t>ø 42,4 x 3,2, L=6m</t>
  </si>
  <si>
    <t>Lokanā gludsienu kabeļu aizsargcaurule, liesmu pašslāpējoša PA-RNG-36F, REIKU</t>
  </si>
  <si>
    <t>Lokanā rievotā kabeļu aizsargcaurule, liesmu pašslāpējoša PA-RVG-17G, REIKU</t>
  </si>
  <si>
    <t>Termorūkošā caurule ar līmi, L=1m, SRH2 34-7mm/1m, CELLPACK</t>
  </si>
  <si>
    <t>Termorūkošā caurule ar līmi, L=1m, SRH2 75-22mm/1m, CELLPACK</t>
  </si>
  <si>
    <t>Ugunsdrošs hermētiķis, 310ml</t>
  </si>
  <si>
    <t>Ugunsdrošās putas, 710ml</t>
  </si>
  <si>
    <t>Kabeļu marķējuma plāksne ar stiprinājumiem</t>
  </si>
  <si>
    <t>Kabeļu saites 250x4,5mm, UV, 100 gab. iepak.</t>
  </si>
  <si>
    <t>iepak.</t>
  </si>
  <si>
    <t>3.10</t>
  </si>
  <si>
    <t>Optiskais spraudnis ar optisko dzīslu, L=1,5m</t>
  </si>
  <si>
    <t>3.10.1</t>
  </si>
  <si>
    <t>Fiber pigtail xx SM 9/125 OS2</t>
  </si>
  <si>
    <t>3.10.2</t>
  </si>
  <si>
    <t>Fiber pigtail xx MM 62,5/125 OM1</t>
  </si>
  <si>
    <t>Summa,
 EUR</t>
  </si>
  <si>
    <t xml:space="preserve">Esošo virszemes cauruļvadu  DN500 demontāža un pārvietošana                             </t>
  </si>
  <si>
    <t>Pagaidu darbi</t>
  </si>
  <si>
    <t>Ūdens  pagaidu novadīšanas ierīkošana (Tiek izmantots demontējuma  caurules gabals  ar nepieciešamajām papildu detaļam)</t>
  </si>
  <si>
    <t>Montāžas darbi</t>
  </si>
  <si>
    <t xml:space="preserve">Esošo virszemes cauruļvadu  DN500 montāža no demontētas pārvietototas  caurules                           </t>
  </si>
  <si>
    <t>Kustīgu balstu DN500 (pēc tipa  ОПП-2 
GOST 14911-82) montāža</t>
  </si>
  <si>
    <t xml:space="preserve">Nekustīgu balstu DN500 pēc tipa (Sērija 5.903-13TC-671.00.00-06) montāža
</t>
  </si>
  <si>
    <t xml:space="preserve">Tērauda līkumu   90°  П90-530х14 (GOST 30753-2001) montāža
</t>
  </si>
  <si>
    <t>Leņķtēraudu 50x50x5 S235JR (LVS EN 10056-1:2017) uzstādīšana</t>
  </si>
  <si>
    <t>3.6</t>
  </si>
  <si>
    <t>Caurļvadu antikorozijas segumu sistēma A5M.02 saskaņā ar LVS EN IS012944-5:2012 L (ar kopēju biezumu 320 μm)</t>
  </si>
  <si>
    <t>3.7</t>
  </si>
  <si>
    <t>Elektrodi E435 (LVS EN ISO 2560:2010)</t>
  </si>
  <si>
    <t>Pamatojoties uz ŪKT daļas rasējumiem</t>
  </si>
  <si>
    <t>Pamatojoties uz VAS daļas rasējumiem</t>
  </si>
  <si>
    <t xml:space="preserve">Pamatojoties uz BK1 daļas rasējumiem BK1-7, 8, 8.1 </t>
  </si>
  <si>
    <t xml:space="preserve">Pamatojoties uz BK1 daļas rasējumu BK1-20 </t>
  </si>
  <si>
    <t>Pamatojoties uz BK1 un ĢP daļas rasējumiem ĢP-2.2
BK1-12</t>
  </si>
  <si>
    <t>BŪVDARBU APJOMU SARAKSTU KOPSAVILKUMS</t>
  </si>
  <si>
    <t>17-07-DOP</t>
  </si>
  <si>
    <t>Būvprojekta daļa</t>
  </si>
  <si>
    <t>Būvdarbu apjomu saraksta nosaukums</t>
  </si>
  <si>
    <t>ks</t>
  </si>
  <si>
    <t>Pamatojoties uz BK daļas rasējumiem un BK daļas specifikācijām</t>
  </si>
  <si>
    <t xml:space="preserve">Pamatojoties uz DOP un BK1 daļas rasējumiem DOP-4, 6, 7, 8
BK1-13, 14, 15, 19 </t>
  </si>
  <si>
    <t>BŪVDARBU APJOMU SARAKSTS NR.2</t>
  </si>
  <si>
    <t>BŪVDARBU APJOMU SARAKSTS NR.1</t>
  </si>
  <si>
    <t>BŪVDARBU APJOMU SARAKSTS NR.0</t>
  </si>
  <si>
    <t>BŪVDARBU APJOMU SARAKSTS NR.3</t>
  </si>
  <si>
    <t>BŪVDARBU APJOMU SARAKSTS NR.4</t>
  </si>
  <si>
    <t>BŪVDARBU APJOMU SARAKSTS NR.5</t>
  </si>
  <si>
    <t>BŪVDARBU APJOMU SARAKSTS NR.6</t>
  </si>
  <si>
    <t>BŪVDARBU APJOMU SARAKSTS NR.7</t>
  </si>
  <si>
    <t>BŪVDARBU APJOMU SARAKSTS NR.8</t>
  </si>
  <si>
    <t>BŪVDARBU APJOMU SARAKSTS NR.9</t>
  </si>
  <si>
    <t>BŪVDARBU APJOMU SARAKSTS NR.10</t>
  </si>
  <si>
    <t>BŪVDARBU APJOMU SARAKSTS NR.11</t>
  </si>
  <si>
    <t>BŪVDARBU APJOMU SARAKSTS NR.12</t>
  </si>
  <si>
    <t>BŪVDARBU APJOMU SARAKSTS NR.13</t>
  </si>
  <si>
    <t>BŪVDARBU APJOMU SARAKSTS NR.14</t>
  </si>
  <si>
    <t>BŪVDARBU APJOMU SARAKSTS NR.15</t>
  </si>
  <si>
    <t>BŪVDARBU APJOMU SARAKSTS NR.16</t>
  </si>
  <si>
    <t>BŪVDARBU APJOMU SARAKSTS NR.17</t>
  </si>
  <si>
    <t>BŪVDARBU APJOMU SARAKSTS NR.18</t>
  </si>
  <si>
    <t>Būvprojekta šifrs 17-07</t>
  </si>
  <si>
    <t>Grunts apsekošana</t>
  </si>
  <si>
    <t>Pamatojoties uz DOP un BK1 daļas rasējumiem DOP-5, 6, 7, 9
BK1-16, 17, 18, 19</t>
  </si>
  <si>
    <t xml:space="preserve">Pamatojoties uz DOP un BK1 daļas rasējumiem DOP-10
BK1-5, 7, 8, 9 </t>
  </si>
  <si>
    <t>Kontroles ģeotehniskā izpēte</t>
  </si>
  <si>
    <t xml:space="preserve">Pamatojoties uz DOP un BK1 daļas rasējumiem DOP-2.1, 2.2
BK1-2, 10 </t>
  </si>
  <si>
    <t>Stiegrojuma atdalīšana no betona</t>
  </si>
  <si>
    <t>Kontrolurbumu atvērumu aizpildīšana ar betonu 
C30/37 XS3, XF4</t>
  </si>
  <si>
    <t>Betonēšanas kvalitātes kontrole caur kontrolurbumiem un ar ūdenslīdējiem</t>
  </si>
  <si>
    <t xml:space="preserve">Rievsienas bojājumu remonta darbi ar ūdenslīdējiem, 1.20m dziļumā </t>
  </si>
  <si>
    <t>70-100cm lielu akmeņu atbērums ar peldošu celtni</t>
  </si>
  <si>
    <t>Ziemeļu mola atjaunošana.
Notekūdeņu novadīšanas atvērumu ierīkošana</t>
  </si>
  <si>
    <t>Alla Seļezņova</t>
  </si>
  <si>
    <t>Būvprakses sertifikāts Nr. 20-6092</t>
  </si>
  <si>
    <t>Ziemeļu mola galvas daļas tetrapodu krāvuma atjaunošana.</t>
  </si>
  <si>
    <t>Darbu organizēšanas projekts.
Sagatavošanas darbi</t>
  </si>
  <si>
    <t xml:space="preserve">Asfaltbetona  seguma  ierīkošana  
(Šķērsgriezums 1-1) </t>
  </si>
  <si>
    <t xml:space="preserve">Asfaltbetona  seguma  ierīkošana  
(Šķērsgriezums 2-2) </t>
  </si>
  <si>
    <t xml:space="preserve">Pamatojoties uz CD daļas rasējumiem CD-1, 2  </t>
  </si>
  <si>
    <t>Nesaistītu minērālmateriālu (0/45) pamata nesošās kārtas izbūve (Losandželosas koeficients &lt;/=25, sablīvējuma koeficents &gt;/= 0.98)  (h=0.30m)</t>
  </si>
  <si>
    <t>gb</t>
  </si>
  <si>
    <t>Elektroapgāde, ārējie tīkli. 
Elektroapgādes kabeļu iznešana no būvniecības zonas</t>
  </si>
  <si>
    <t>Vadības un automatizācijas sistēmas. Vadības un automatizācijas sistēmu kabeļu iznešana no būvniecības zonas.</t>
  </si>
  <si>
    <t xml:space="preserve">Darba zonu attīrīšana no tetrapodiem un betona 
elementiem. Elementu transportēšana 1km attālumā. </t>
  </si>
  <si>
    <t>Tehnoloģisko cauruļvadu un balstu demontāža</t>
  </si>
  <si>
    <t>100mm diametra atvērumu urbšana 2.4m dziļumā (61 gab.) un betonēšanas apjoma kontrole caur kontrolurbumiem</t>
  </si>
  <si>
    <t>Anodu uzstādīšanas vietu attīrīšana no apaugumiem un korozijas produktiem</t>
  </si>
  <si>
    <t>Balsta lokšņu t=8mm, S355J0, metināšana pie 
rievpāļiem (47 gab.) Šuvju kopgarums 7.05m.</t>
  </si>
  <si>
    <t>Balsta lokšņu t=8mm, S355J0, metināšana pie 
rievpāļiem (58 gab.) Šuvju kopgarums - 8.70m.</t>
  </si>
  <si>
    <t xml:space="preserve">Piebrauktuves zonas attīrīšana no tetrapodiem un akmeņiem. Elementu transportēšana 1km attālumā. Tetrapodu krāvuma atjaunošana pēc būvdarbiem. </t>
  </si>
  <si>
    <r>
      <rPr>
        <b/>
        <sz val="9"/>
        <rFont val="Arial"/>
        <family val="2"/>
      </rPr>
      <t>Attīrīto ūd</t>
    </r>
    <r>
      <rPr>
        <b/>
        <sz val="9"/>
        <color theme="1"/>
        <rFont val="Arial"/>
        <family val="2"/>
        <charset val="204"/>
      </rPr>
      <t>eņu novadīšanas caurules pārcelšana</t>
    </r>
  </si>
  <si>
    <t>Attīrīto ūdeņu novadīšanas 
caurules pārcelšana</t>
  </si>
  <si>
    <t>Attīrīto ūdeņu novadīšanas caurules būvkonstrukcijas</t>
  </si>
  <si>
    <t>Betonēšanas darbi savienojuma vietā starp esošo konstrukciju un rievpāļiem. Padziļinājuma veidošana esošajām grunts atzīmēm par 0.30m pirms betonēšanas darbu sākšanas.</t>
  </si>
  <si>
    <t>Dobumu apjomu zem dzelzsbetona režģoga noteikšana ar ģeoradaru</t>
  </si>
  <si>
    <r>
      <rPr>
        <b/>
        <sz val="9"/>
        <rFont val="Arial"/>
        <family val="2"/>
      </rPr>
      <t>Attīrī</t>
    </r>
    <r>
      <rPr>
        <b/>
        <sz val="9"/>
        <color theme="1"/>
        <rFont val="Arial"/>
        <family val="2"/>
      </rPr>
      <t>to ūdeņu novadīšanas caurules būvkonstrukcijas</t>
    </r>
  </si>
  <si>
    <t>Iegruvuma vietu atrakšana un aizpildīšana ar akmeņiem d10÷30cm</t>
  </si>
  <si>
    <t>1.8</t>
  </si>
  <si>
    <t>7m žoga posma demontāža, pagaidu 2m augsta žoga, kas balstās uz betona pēdas uzstādīšana, demontāža. Esošā žoga ar dzeloņstiepli atjaunošana pēc būvdarbu pabeigšanas.</t>
  </si>
  <si>
    <t>2.6.5</t>
  </si>
  <si>
    <t>2.6.6</t>
  </si>
  <si>
    <t>16mm diametra S235 stiegrojuma metināšana pie pēdējā 
rievsienas elementa (L=0.6m, 6 gab.) pirms betonēšanas</t>
  </si>
  <si>
    <t>16mm diametra S235 stiegrojuma metināšana pie pēdējā 
rievsienas elementa (L=0.3m, 18 gab.) pirms betonēšanas</t>
  </si>
  <si>
    <t>M20 S235 enkuru uzstādīšana pie pēdējā rievsienas elementa (L=0.5m, 12 gab.) pirms betonēšanas</t>
  </si>
  <si>
    <t>16mm diametra S235 stiegrojuma metināšana pie pēdējā rievsienas elementa (L=0.6m, 24 gab.) pirms betonēšanas</t>
  </si>
  <si>
    <t>2.2.4</t>
  </si>
  <si>
    <t>Virspusējiem bojājumiem (pretkorozijas un cementa-polimēra šķiduma uzklāšana uz stiegrojuma, saistoša cementa-polimēra šķīduma uzklāšana, adhēzijas slāņa uzklāšana uz betona virsmas, bojājumu aizdare ar betonu C35/45, XS3+XF3+ XC4+XA1</t>
  </si>
  <si>
    <t>45t masīvi</t>
  </si>
  <si>
    <t>Remontējamās sienas virsmas sagatavošana (jūras nogulumu, naftas plēvīšu nodalīšana, irdena betona attīrīšana un nodalīšana, attīrītās virsmas skalošana ar saldūdeni, stiegrojuma attīrīšana no korozijas produktiem ar smilšu strūklu līdz pakāpei SA-2.5)</t>
  </si>
  <si>
    <t xml:space="preserve">Pamatojoties uz BK1 daļas rasējumiem BK1-3, 4, 5, 6, 21 un
 DOP sadaļu </t>
  </si>
  <si>
    <t>200mm diametra atvērumu urbšana 2.4m dziļumā (242 gab.) ar kolonveida caurules palīdzību ar dimanta vainagu</t>
  </si>
  <si>
    <t>Dobumu pildīšana caur izurbtajiem atvērumiem ar betonu C30/37 XS3, XF4 (zemūdens betonēšana)</t>
  </si>
  <si>
    <t xml:space="preserve">200mm diametra atvērumu betonēšana ar betonu C30/37 XS3+XF4 2/11.2mm </t>
  </si>
  <si>
    <t>200mm diametra atvērumiem paredzētu tērauda karkasu (242 gab.) iestrāde uzreiz pēc dobumu pildīšanas noteiktajā atvērumā</t>
  </si>
  <si>
    <t xml:space="preserve">Salizturīgās kārtas izbūve (smilts slāņa  fr.0.2-2mm, filtrācijas koeficents ne mazāks par 1m/dienn., sablīvējuma koeficents &gt;/= 0.98, h = 0-2.80) </t>
  </si>
  <si>
    <t>Ceļa horizontālas apzīmējumu Nr.920 izbūve, (Horizontālo un vertikālo apzīmējumu  ierīkot saskaņā ar LVS 85:2005)</t>
  </si>
  <si>
    <t>gab</t>
  </si>
  <si>
    <t>108mm diametra atvērumu urbšana teknes sieniņā pie notekūdeņu izvades caurules savienojuma vietām</t>
  </si>
  <si>
    <t>Atvēruma veidņošana, dobuma betonēšana, atveidņošana (ar betonu C30/37 XS3+XF4)</t>
  </si>
  <si>
    <t>Rievpāļu S355GP, L=8.4m, 170 gab. iegremdēšana. (slēdžu pārbaude, pāļu marķēšana, caurumu izgriešana rievpāļos, stūra pāļu iegremdēšana)</t>
  </si>
  <si>
    <t>Rievpāļu S355GP, L=10.1m, 217 gab. Iegremdēšana ar peldlīdzekļiem un to pārvietošana darba zonā. (slēdžu pārbaude, pāļu marķēšana, caurumu izgriešana rievpāļos, stūra pāļu iegremdēšana)</t>
  </si>
  <si>
    <t>Cinka stiprinājuma elementu piemetināšana pie rievsienas (~157 gab.). Viena anodu elementa svars pieņemts 20kg</t>
  </si>
  <si>
    <t>1.2.8</t>
  </si>
  <si>
    <t>1.1.7</t>
  </si>
  <si>
    <t>Mola virsbūves dzelzsbetona horizontālās virsmas (zem tehnoloģiskā cauruļvadu kanāla) attīrīšana no smilšveida sanesumiem un citiem gružiem un aizvešana uz atbērtni. Attīrāma slāņa vidējais biezums 4cm.</t>
  </si>
  <si>
    <t>Kapsulu HIT-RE 500 V3+AM (8.8 M36) sagatavošana enkurbultām</t>
  </si>
  <si>
    <t>1.9</t>
  </si>
  <si>
    <t>Uzbēruma veidošana no šķembām fr. 20-40. Pēc būvdarbu pabeigšanas uzbēruma nojaukšana un utilizēšana</t>
  </si>
  <si>
    <t>Kapsulu HIT-RE 500 V3+AM (8.8 M36) sagatavošana enkurbultām un enkurbultu M36 (8.8) HDG, S355J0, L=2400mm uzstādīšana</t>
  </si>
  <si>
    <t>Ģeosintētiskas caurules pildīšana ar grunti (d=2m, 
L=115m). Pēc būvdarbu pabeigšanas ģeosintētiskās caurules nojaukšana un utilizēšana</t>
  </si>
  <si>
    <t>Uzbēruma veidošana no šķembām nobrauktuves 1:5 nogāzes veidošanai. Šķembu uzbēruma savākšana un utilizācija pēc būvdarbu pabeigšanas.</t>
  </si>
  <si>
    <t>2x6x0.14m plātņu uzstādīšana nobrauktuvju zonā. Pēc būvdarbu pabeigšanas uzstādīto plātņu novākšana un utilizācija</t>
  </si>
  <si>
    <t>Pēc būvdarbu pabeigšanas teritorijas labiekārtošana un apzaļumošana zonās, kur radīti bojājumi būvdarbu veikšanas rezultātā</t>
  </si>
  <si>
    <t>Ģeosintētiskas caurules pildīšana ar grunti (d=7m, 
L=146m). Pēc būvdarbu pabeigšanas ģeosintētiskās caurules nojaukšana un utilizēšana</t>
  </si>
  <si>
    <t>120mm diametra horizontālu atvērumu urbšana ar soli 15m starp urbumiem (55 gab). Urbuma augstumu uzmērīt individuāli pēc ekspluatācijas brauktuves un projektētās teknes apakšas augstumu atzīmēm</t>
  </si>
  <si>
    <t>Esošo margu virs energokomunikāciju kanāla demontāža un nodošana pasūtītājam norādītajā vietā</t>
  </si>
  <si>
    <t>108mm diametra nerūsējoša tērauda caurules ielīmēšana izurbtajos atvērumos un hermetizācija. Min. 5cm izbīdījums ārā no betona konstrukcijas jūras pusē</t>
  </si>
  <si>
    <t xml:space="preserve">Lietus ūdens novadīšanas šķiedru dzelzsbetona tekņu uzstādīšana ar aizsargrežģi (nestspējas klase B125, 16x16cm) </t>
  </si>
  <si>
    <t>Saliekamās dzelzsbetona grunts atvairsienas uzstādīšana gar ekspluatācijas brauktuvi un perpendikulāri tai, tai skaitā:</t>
  </si>
  <si>
    <t xml:space="preserve">Apbetonējuma kārtas izveide zem teknes C8/10 </t>
  </si>
  <si>
    <t>1.1.8</t>
  </si>
  <si>
    <t>S1 siju demontāža</t>
  </si>
  <si>
    <t>Tehnoloģisko cauruļvadu sienu demontāža</t>
  </si>
  <si>
    <t>Apbetonējuma kārtas izveide zem saliekamās dzelzsbetonas grunts atvairsienas (~5cm) Betons C35/45 XC4+XS3+XF4, 0.20/11.2mm</t>
  </si>
  <si>
    <t>Stiegrojums B500B saliekamās dzelzsbetona konstrukcijas izgatavošanai</t>
  </si>
  <si>
    <t>Saliekamās dzelzsbetona konstrukcijas izgatavošanai nepieciešamais betons C35/45 XC4+XS3+XF4</t>
  </si>
  <si>
    <t>Dzelzsbetona sienas un balstu pārbaude</t>
  </si>
  <si>
    <t>Mola virsbūves apsekošana un topogrāfisko
mērījumu izpilde</t>
  </si>
  <si>
    <t>Saliekamo dzelzsbetona konstrukciju elementu uzstādīšana un poliuretāna hermētiķa ieklāšana šuvju vietās starp elementiem</t>
  </si>
  <si>
    <t>Enkuru ar diametru 16mm, S235, Lvid=0.30m uzstādīšana</t>
  </si>
  <si>
    <t>Dziļiem un vidēji dziļiem bojājumiem (pretkorozijas un cementa-polimēra šķīduma uzklāšana uz stiegrojuma, adhēzijas slāņa uzklāšana uz betona virsmas,, betonēšana ar betonu C35/45, XS3+XF3+XC4+XA1)</t>
  </si>
  <si>
    <t>Pastiprināšana ar B500B stiegrojuma sietu (100x100mm), diametrs 5mm</t>
  </si>
  <si>
    <t xml:space="preserve">Universālais optiskās šķiedras kabelis ar centrālo  cauruli, liesmu pašslāpējošs, instalācijai iekštelpās un ārā SIA "VARS" </t>
  </si>
  <si>
    <t>Fiber Optic (dzīslas 4 Multi Mode 50/125, “Light+” 4.O.F MM50-LSZH UV-R, ārējā izolācija – LSZH)</t>
  </si>
  <si>
    <t>Sasmalcināto betona elementu aizvešana uz atbērtni Saules ielā 143, Ventspilī</t>
  </si>
  <si>
    <t>Caurumu urbšana esošajā mola virsbūvē (L=600mm, 
d=40mm)</t>
  </si>
  <si>
    <t>Sagatavošanas kārtas 0.01÷0.05t (Ø0.2÷0.35m)  izbūve gultnē</t>
  </si>
  <si>
    <t>Sagatavošanas kārtas 0.1÷0.2t (Ø0.45÷0.55m) izbūve gultnē</t>
  </si>
  <si>
    <t xml:space="preserve">Nostiprinājuma kārtas no 2÷3t (Ø1.2÷1.35m)  elementiem </t>
  </si>
  <si>
    <t>Akmeņi 0.035÷0.17t (Ø0.3÷0.5m)</t>
  </si>
  <si>
    <t>Šķembas 90÷250mm</t>
  </si>
  <si>
    <t>Akmeņi 0.02÷0.05t (Ø0.25÷0.35m)</t>
  </si>
  <si>
    <t>Akmeņi 0.2÷0.5t (Ø0.55÷0.75m)</t>
  </si>
  <si>
    <t>2.2.5</t>
  </si>
  <si>
    <t>2.2.6</t>
  </si>
  <si>
    <t>2.2.7</t>
  </si>
  <si>
    <t>l</t>
  </si>
  <si>
    <t>Fasādes sienas zem transporta estakādes 
atjaunošana no PK1+20 - PK4+50 un no PK5+27 - PK8+40, (44.81 m3) tai skaitā:</t>
  </si>
  <si>
    <r>
      <t xml:space="preserve">Ieliekamo detaļu </t>
    </r>
    <r>
      <rPr>
        <sz val="9"/>
        <rFont val="Arial"/>
        <family val="2"/>
      </rPr>
      <t>WELDA Strong WS 400x400-435</t>
    </r>
  </si>
  <si>
    <t>Tērauda vairogu 500x900x12mm un 200x300x12mm izgatavošana, pretkorozijas krāsas uzklāšana un vairogu uzstādīšana (metināšanas šuvju garums 3.80m, s=0.51 m2)</t>
  </si>
  <si>
    <t>Asfaltbetona seguma frēzēšana un utilizācija</t>
  </si>
  <si>
    <t xml:space="preserve"> - U-profila siju UPN-100, L=2.00m uzstādīšana, metinot pie tērauda loksnēm, vertikālās stiprības nodrošināšanai (kopsvars 0.13t).  Metināt U-profila sijas ar abpusēju metinājumu. Metināšanas šuvju katete 6mm.</t>
  </si>
  <si>
    <t>US-2 komplekta uzsādīšana (30.72t), tai skaitā:</t>
  </si>
  <si>
    <t xml:space="preserve"> - Tērauda lokšņu 2800x1500x6mm ieskalošana ar hidromonitoru. Ieskalojuma dziļums vismaz 0.3m (kopsvars 26.11t)</t>
  </si>
  <si>
    <t xml:space="preserve"> - Bultskrūvju M18, L=0.6m (vai T veida slēdžu) pozicionēšana un uzstādīšana (4 gab. uz loksni) (kopsvars 0.69t)</t>
  </si>
  <si>
    <t xml:space="preserve"> - U-profila siju UPN-100, L=2.80m uzstādīšana, metinot pie tērauda loksnēm, vertikālās stiprības nodrošināšanai (kopsvars 3.92t). Metināt U-profila sijas ar abpusēju metinājumu. Metināšanas šuvju katete 6mm.</t>
  </si>
  <si>
    <t>US-3 komplekta uzsādīšana (84.72t), tai skaitā:</t>
  </si>
  <si>
    <t xml:space="preserve"> - Tērauda lokšņu 3400x1500x6mm ieskalošana ar hidromonitoru. Ieskalojuma dziļums vismaz 0.3m (kopsvars 72.30t)</t>
  </si>
  <si>
    <t xml:space="preserve"> - Bultskrūvju M18, L=0.6m (vai T veida slēdžu) pozicionēšana un uzstādīšana (4 gab. uz loksni) (kopsvars 1.57t)</t>
  </si>
  <si>
    <t xml:space="preserve"> - U-profila siju UPN-100, L=3.40m uzstādīšana, metinot pie tērauda loksnēm, vertikālās stiprības nodrošināšanai (kopsvars 10.85t).  Metināt U-profila sijas ar abpusēju metinājumu. Metināšanas šuvju katete 6mm.</t>
  </si>
  <si>
    <t>US-4 komplekta uzsādīšana (0.95t), tai skaitā:</t>
  </si>
  <si>
    <t xml:space="preserve"> - Tērauda lokšņu 3800x1500x6mm ieskalošana ar hidromonitoru. Ieskalojuma dziļums vismaz 0.3m (kopsvars 0.81t)</t>
  </si>
  <si>
    <t xml:space="preserve"> - Bultskrūvju M18, L=0.6m (vai T veida slēdžu) pozicionēšana un uzstādīšana (4 gab. uz loksni) (kopsvars 0.02t)</t>
  </si>
  <si>
    <t xml:space="preserve"> - U-profila siju UPN-100, L=3.80m uzstādīšana, metinot pie tērauda loksnēm, vertikālās stiprības nodrošināšanai (kopsvars 0.12t). Metināt U-profila sijas ar abpusēju metinājumu. Metināšanas šuvju katete 6mm.</t>
  </si>
  <si>
    <t>US-1 komplekta uzsādīšana (1.01t), tai skaitā:</t>
  </si>
  <si>
    <t xml:space="preserve"> - Tērauda lokšņu 2000x1500x6mm ieskalošana ar hidromonitoru. Ieskalojuma dziļums vismaz 0.3m (kopsvars 0.85t)</t>
  </si>
  <si>
    <t xml:space="preserve"> - Bultskrūvju M18, L=0.6m (vai T veida slēdžu) pozicionēšana un uzstādīšana (4 gab. uz loksni) (kopsvars 0.03t)</t>
  </si>
  <si>
    <t>Pamatu PS2 betonēšana betons C35/45 XS3+XF4 F300 W6 (3gb.)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</si>
</sst>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"/>
    <numFmt numFmtId="165" formatCode="0.000"/>
    <numFmt numFmtId="166" formatCode="0.0000"/>
    <numFmt numFmtId="167" formatCode="#,##0.0000"/>
  </numFmts>
  <fonts count="48">
    <font>
      <sz val="10"/>
      <name val="Arial"/>
      <charset val="186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"/>
      <family val="2"/>
    </font>
    <font>
      <vertAlign val="superscript"/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i/>
      <sz val="8"/>
      <name val="Arial"/>
      <family val="2"/>
      <charset val="204"/>
    </font>
    <font>
      <sz val="9"/>
      <color theme="1"/>
      <name val="Calibri"/>
      <family val="2"/>
      <charset val="204"/>
    </font>
    <font>
      <vertAlign val="superscript"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</font>
    <font>
      <sz val="9"/>
      <color theme="1"/>
      <name val="Calibri"/>
      <family val="2"/>
      <charset val="204"/>
      <scheme val="minor"/>
    </font>
    <font>
      <i/>
      <sz val="8"/>
      <color theme="1"/>
      <name val="Arial"/>
      <family val="2"/>
    </font>
    <font>
      <sz val="20"/>
      <name val="Calibri"/>
      <family val="2"/>
    </font>
    <font>
      <sz val="20"/>
      <name val="Arial"/>
      <family val="2"/>
      <charset val="186"/>
    </font>
    <font>
      <sz val="9"/>
      <color rgb="FFFF0000"/>
      <name val="Arial"/>
      <family val="2"/>
    </font>
    <font>
      <b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1"/>
      <name val="Calibri"/>
      <family val="2"/>
      <charset val="204"/>
      <scheme val="minor"/>
    </font>
    <font>
      <i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4" fillId="0" borderId="0"/>
    <xf numFmtId="0" fontId="11" fillId="0" borderId="0"/>
    <xf numFmtId="0" fontId="15" fillId="0" borderId="0"/>
    <xf numFmtId="0" fontId="15" fillId="0" borderId="0"/>
    <xf numFmtId="43" fontId="16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0" fillId="0" borderId="0"/>
    <xf numFmtId="0" fontId="44" fillId="0" borderId="0"/>
    <xf numFmtId="0" fontId="10" fillId="0" borderId="0"/>
    <xf numFmtId="0" fontId="10" fillId="0" borderId="0"/>
    <xf numFmtId="0" fontId="45" fillId="0" borderId="0"/>
  </cellStyleXfs>
  <cellXfs count="623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5" fillId="0" borderId="0" xfId="0" applyFont="1"/>
    <xf numFmtId="0" fontId="6" fillId="0" borderId="0" xfId="0" applyFont="1" applyBorder="1"/>
    <xf numFmtId="0" fontId="1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Font="1" applyBorder="1" applyAlignment="1"/>
    <xf numFmtId="2" fontId="1" fillId="0" borderId="0" xfId="0" applyNumberFormat="1" applyFont="1" applyBorder="1" applyAlignment="1"/>
    <xf numFmtId="14" fontId="1" fillId="0" borderId="0" xfId="0" applyNumberFormat="1" applyFont="1" applyBorder="1"/>
    <xf numFmtId="49" fontId="0" fillId="0" borderId="0" xfId="0" applyNumberFormat="1" applyBorder="1"/>
    <xf numFmtId="49" fontId="2" fillId="0" borderId="0" xfId="0" applyNumberFormat="1" applyFont="1" applyBorder="1"/>
    <xf numFmtId="49" fontId="0" fillId="0" borderId="0" xfId="0" applyNumberFormat="1"/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2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49" fontId="3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" xfId="0" applyNumberFormat="1" applyBorder="1"/>
    <xf numFmtId="0" fontId="0" fillId="0" borderId="2" xfId="0" applyBorder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/>
    <xf numFmtId="0" fontId="11" fillId="0" borderId="8" xfId="0" applyFont="1" applyBorder="1"/>
    <xf numFmtId="49" fontId="3" fillId="0" borderId="3" xfId="0" applyNumberFormat="1" applyFont="1" applyBorder="1" applyAlignment="1">
      <alignment horizontal="left"/>
    </xf>
    <xf numFmtId="0" fontId="11" fillId="0" borderId="0" xfId="0" applyFont="1"/>
    <xf numFmtId="0" fontId="13" fillId="0" borderId="0" xfId="0" applyFont="1"/>
    <xf numFmtId="0" fontId="0" fillId="0" borderId="13" xfId="0" applyBorder="1"/>
    <xf numFmtId="0" fontId="1" fillId="0" borderId="13" xfId="0" applyFont="1" applyBorder="1"/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/>
    <xf numFmtId="49" fontId="11" fillId="0" borderId="13" xfId="0" applyNumberFormat="1" applyFont="1" applyBorder="1" applyAlignment="1">
      <alignment horizontal="center" vertical="center"/>
    </xf>
    <xf numFmtId="0" fontId="11" fillId="0" borderId="13" xfId="0" applyFont="1" applyBorder="1"/>
    <xf numFmtId="49" fontId="10" fillId="0" borderId="13" xfId="0" applyNumberFormat="1" applyFont="1" applyBorder="1" applyAlignment="1">
      <alignment horizontal="center"/>
    </xf>
    <xf numFmtId="49" fontId="12" fillId="0" borderId="13" xfId="0" applyNumberFormat="1" applyFont="1" applyFill="1" applyBorder="1" applyAlignment="1">
      <alignment horizontal="right" vertical="center" wrapText="1"/>
    </xf>
    <xf numFmtId="49" fontId="9" fillId="2" borderId="13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49" fontId="12" fillId="2" borderId="13" xfId="0" applyNumberFormat="1" applyFont="1" applyFill="1" applyBorder="1"/>
    <xf numFmtId="0" fontId="9" fillId="2" borderId="13" xfId="0" applyFont="1" applyFill="1" applyBorder="1" applyAlignment="1">
      <alignment horizontal="center"/>
    </xf>
    <xf numFmtId="9" fontId="9" fillId="2" borderId="13" xfId="0" applyNumberFormat="1" applyFont="1" applyFill="1" applyBorder="1" applyAlignment="1">
      <alignment horizontal="center"/>
    </xf>
    <xf numFmtId="0" fontId="10" fillId="0" borderId="0" xfId="0" applyFont="1"/>
    <xf numFmtId="0" fontId="10" fillId="0" borderId="13" xfId="0" applyFont="1" applyBorder="1"/>
    <xf numFmtId="49" fontId="5" fillId="2" borderId="13" xfId="0" applyNumberFormat="1" applyFont="1" applyFill="1" applyBorder="1"/>
    <xf numFmtId="49" fontId="10" fillId="0" borderId="13" xfId="0" applyNumberFormat="1" applyFont="1" applyBorder="1" applyAlignment="1">
      <alignment wrapText="1"/>
    </xf>
    <xf numFmtId="49" fontId="10" fillId="0" borderId="13" xfId="0" applyNumberFormat="1" applyFont="1" applyBorder="1"/>
    <xf numFmtId="0" fontId="3" fillId="0" borderId="13" xfId="0" applyFont="1" applyBorder="1" applyAlignment="1">
      <alignment horizontal="center"/>
    </xf>
    <xf numFmtId="49" fontId="3" fillId="0" borderId="13" xfId="0" applyNumberFormat="1" applyFont="1" applyBorder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2" fontId="9" fillId="0" borderId="13" xfId="5" applyNumberFormat="1" applyFont="1" applyBorder="1" applyAlignment="1">
      <alignment horizontal="center" vertical="center"/>
    </xf>
    <xf numFmtId="2" fontId="9" fillId="2" borderId="13" xfId="5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vertical="center" wrapText="1"/>
    </xf>
    <xf numFmtId="49" fontId="10" fillId="0" borderId="13" xfId="0" applyNumberFormat="1" applyFont="1" applyBorder="1" applyAlignment="1">
      <alignment horizontal="left" vertical="center" wrapText="1"/>
    </xf>
    <xf numFmtId="49" fontId="10" fillId="0" borderId="13" xfId="0" applyNumberFormat="1" applyFont="1" applyFill="1" applyBorder="1" applyAlignment="1">
      <alignment horizontal="left" vertical="center" wrapText="1"/>
    </xf>
    <xf numFmtId="0" fontId="10" fillId="0" borderId="13" xfId="0" applyFont="1" applyBorder="1" applyAlignment="1">
      <alignment wrapText="1"/>
    </xf>
    <xf numFmtId="0" fontId="10" fillId="3" borderId="13" xfId="0" applyFont="1" applyFill="1" applyBorder="1"/>
    <xf numFmtId="4" fontId="9" fillId="0" borderId="13" xfId="0" applyNumberFormat="1" applyFont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0" fontId="10" fillId="3" borderId="13" xfId="0" applyFont="1" applyFill="1" applyBorder="1" applyAlignment="1">
      <alignment wrapText="1"/>
    </xf>
    <xf numFmtId="49" fontId="10" fillId="3" borderId="13" xfId="0" applyNumberFormat="1" applyFont="1" applyFill="1" applyBorder="1" applyAlignment="1">
      <alignment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center"/>
    </xf>
    <xf numFmtId="0" fontId="5" fillId="2" borderId="13" xfId="0" applyFont="1" applyFill="1" applyBorder="1"/>
    <xf numFmtId="0" fontId="3" fillId="2" borderId="13" xfId="0" applyFont="1" applyFill="1" applyBorder="1" applyAlignment="1">
      <alignment horizontal="center"/>
    </xf>
    <xf numFmtId="0" fontId="5" fillId="2" borderId="13" xfId="0" applyFont="1" applyFill="1" applyBorder="1" applyAlignment="1">
      <alignment wrapText="1"/>
    </xf>
    <xf numFmtId="49" fontId="5" fillId="2" borderId="13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center" wrapText="1"/>
    </xf>
    <xf numFmtId="0" fontId="0" fillId="3" borderId="0" xfId="0" applyFill="1"/>
    <xf numFmtId="0" fontId="3" fillId="0" borderId="13" xfId="0" applyFont="1" applyBorder="1" applyAlignment="1">
      <alignment horizontal="center"/>
    </xf>
    <xf numFmtId="4" fontId="9" fillId="0" borderId="13" xfId="0" applyNumberFormat="1" applyFont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9" fontId="17" fillId="2" borderId="13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49" fontId="9" fillId="3" borderId="13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wrapText="1"/>
    </xf>
    <xf numFmtId="4" fontId="9" fillId="3" borderId="13" xfId="0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vertical="center"/>
    </xf>
    <xf numFmtId="0" fontId="5" fillId="3" borderId="13" xfId="0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right" vertical="center" wrapText="1"/>
    </xf>
    <xf numFmtId="49" fontId="10" fillId="2" borderId="13" xfId="0" applyNumberFormat="1" applyFont="1" applyFill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wrapText="1"/>
    </xf>
    <xf numFmtId="4" fontId="9" fillId="3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wrapText="1"/>
    </xf>
    <xf numFmtId="4" fontId="9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0" fillId="0" borderId="0" xfId="0" applyFont="1"/>
    <xf numFmtId="0" fontId="1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11" fillId="0" borderId="0" xfId="0" applyFont="1" applyFill="1"/>
    <xf numFmtId="0" fontId="20" fillId="0" borderId="22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6" fillId="0" borderId="23" xfId="0" applyFont="1" applyFill="1" applyBorder="1" applyAlignment="1"/>
    <xf numFmtId="0" fontId="23" fillId="0" borderId="23" xfId="0" applyFont="1" applyBorder="1" applyAlignment="1">
      <alignment vertical="justify"/>
    </xf>
    <xf numFmtId="0" fontId="23" fillId="0" borderId="21" xfId="0" applyFont="1" applyBorder="1" applyAlignment="1">
      <alignment vertical="justify" wrapText="1"/>
    </xf>
    <xf numFmtId="0" fontId="26" fillId="0" borderId="25" xfId="0" applyFont="1" applyFill="1" applyBorder="1" applyAlignment="1"/>
    <xf numFmtId="0" fontId="11" fillId="0" borderId="0" xfId="9" applyFont="1"/>
    <xf numFmtId="0" fontId="11" fillId="0" borderId="0" xfId="9" applyFont="1" applyAlignment="1">
      <alignment horizontal="center"/>
    </xf>
    <xf numFmtId="0" fontId="21" fillId="0" borderId="13" xfId="9" applyFont="1" applyBorder="1"/>
    <xf numFmtId="0" fontId="21" fillId="0" borderId="13" xfId="9" applyFont="1" applyBorder="1" applyAlignment="1">
      <alignment horizontal="center" vertical="center" wrapText="1"/>
    </xf>
    <xf numFmtId="0" fontId="20" fillId="0" borderId="10" xfId="9" applyFont="1" applyBorder="1" applyAlignment="1">
      <alignment horizontal="center" vertical="center"/>
    </xf>
    <xf numFmtId="0" fontId="33" fillId="0" borderId="13" xfId="9" applyFont="1" applyBorder="1"/>
    <xf numFmtId="0" fontId="20" fillId="0" borderId="13" xfId="6" applyFont="1" applyBorder="1" applyAlignment="1">
      <alignment vertical="center"/>
    </xf>
    <xf numFmtId="0" fontId="20" fillId="0" borderId="13" xfId="1" applyFont="1" applyBorder="1" applyAlignment="1">
      <alignment vertical="center"/>
    </xf>
    <xf numFmtId="2" fontId="21" fillId="0" borderId="1" xfId="9" applyNumberFormat="1" applyFont="1" applyBorder="1" applyAlignment="1">
      <alignment horizontal="center" vertical="center"/>
    </xf>
    <xf numFmtId="2" fontId="21" fillId="0" borderId="13" xfId="9" applyNumberFormat="1" applyFont="1" applyBorder="1" applyAlignment="1">
      <alignment horizontal="center" vertical="center"/>
    </xf>
    <xf numFmtId="0" fontId="21" fillId="0" borderId="13" xfId="9" applyFont="1" applyBorder="1" applyAlignment="1">
      <alignment horizontal="center" vertical="center"/>
    </xf>
    <xf numFmtId="0" fontId="22" fillId="0" borderId="13" xfId="9" applyFont="1" applyBorder="1" applyAlignment="1">
      <alignment vertical="center"/>
    </xf>
    <xf numFmtId="0" fontId="21" fillId="0" borderId="13" xfId="9" applyFont="1" applyBorder="1" applyAlignment="1">
      <alignment vertical="center"/>
    </xf>
    <xf numFmtId="0" fontId="25" fillId="2" borderId="10" xfId="9" applyFont="1" applyFill="1" applyBorder="1" applyAlignment="1">
      <alignment horizontal="left" vertical="center"/>
    </xf>
    <xf numFmtId="0" fontId="20" fillId="2" borderId="10" xfId="9" applyFont="1" applyFill="1" applyBorder="1" applyAlignment="1">
      <alignment horizontal="center" vertical="center"/>
    </xf>
    <xf numFmtId="0" fontId="20" fillId="2" borderId="14" xfId="9" applyFont="1" applyFill="1" applyBorder="1" applyAlignment="1">
      <alignment horizontal="center" vertical="center"/>
    </xf>
    <xf numFmtId="0" fontId="33" fillId="2" borderId="13" xfId="9" applyFont="1" applyFill="1" applyBorder="1"/>
    <xf numFmtId="0" fontId="23" fillId="2" borderId="13" xfId="9" applyFont="1" applyFill="1" applyBorder="1" applyAlignment="1">
      <alignment vertical="center"/>
    </xf>
    <xf numFmtId="2" fontId="21" fillId="2" borderId="13" xfId="9" applyNumberFormat="1" applyFont="1" applyFill="1" applyBorder="1" applyAlignment="1">
      <alignment horizontal="center" vertical="center"/>
    </xf>
    <xf numFmtId="0" fontId="21" fillId="0" borderId="13" xfId="9" applyFont="1" applyBorder="1" applyAlignment="1">
      <alignment vertical="center" wrapText="1"/>
    </xf>
    <xf numFmtId="0" fontId="34" fillId="0" borderId="13" xfId="9" applyFont="1" applyBorder="1" applyAlignment="1">
      <alignment horizontal="center" vertical="center"/>
    </xf>
    <xf numFmtId="2" fontId="21" fillId="0" borderId="1" xfId="9" applyNumberFormat="1" applyFont="1" applyBorder="1" applyAlignment="1">
      <alignment horizontal="center" vertical="center" wrapText="1"/>
    </xf>
    <xf numFmtId="0" fontId="3" fillId="0" borderId="10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 wrapText="1"/>
    </xf>
    <xf numFmtId="0" fontId="15" fillId="0" borderId="0" xfId="11"/>
    <xf numFmtId="0" fontId="11" fillId="0" borderId="0" xfId="11" applyFont="1"/>
    <xf numFmtId="0" fontId="11" fillId="0" borderId="0" xfId="11" applyFont="1" applyAlignment="1">
      <alignment horizontal="center"/>
    </xf>
    <xf numFmtId="49" fontId="21" fillId="0" borderId="0" xfId="11" applyNumberFormat="1" applyFont="1" applyFill="1" applyBorder="1" applyAlignment="1">
      <alignment horizontal="left" wrapText="1"/>
    </xf>
    <xf numFmtId="0" fontId="21" fillId="0" borderId="0" xfId="11" applyFont="1"/>
    <xf numFmtId="2" fontId="21" fillId="0" borderId="13" xfId="11" applyNumberFormat="1" applyFont="1" applyBorder="1" applyAlignment="1">
      <alignment horizontal="center" vertical="center"/>
    </xf>
    <xf numFmtId="0" fontId="21" fillId="0" borderId="13" xfId="11" applyFont="1" applyBorder="1" applyAlignment="1">
      <alignment horizontal="center" vertical="center"/>
    </xf>
    <xf numFmtId="0" fontId="22" fillId="0" borderId="13" xfId="11" applyFont="1" applyBorder="1" applyAlignment="1">
      <alignment vertical="center"/>
    </xf>
    <xf numFmtId="0" fontId="21" fillId="0" borderId="13" xfId="11" applyFont="1" applyBorder="1" applyAlignment="1">
      <alignment vertical="center"/>
    </xf>
    <xf numFmtId="0" fontId="23" fillId="2" borderId="13" xfId="11" applyFont="1" applyFill="1" applyBorder="1" applyAlignment="1">
      <alignment vertical="center"/>
    </xf>
    <xf numFmtId="2" fontId="21" fillId="2" borderId="13" xfId="11" applyNumberFormat="1" applyFont="1" applyFill="1" applyBorder="1" applyAlignment="1">
      <alignment horizontal="center" vertical="center"/>
    </xf>
    <xf numFmtId="0" fontId="21" fillId="0" borderId="13" xfId="11" applyFont="1" applyBorder="1" applyAlignment="1">
      <alignment vertical="center" wrapText="1"/>
    </xf>
    <xf numFmtId="0" fontId="23" fillId="2" borderId="10" xfId="11" applyNumberFormat="1" applyFont="1" applyFill="1" applyBorder="1" applyAlignment="1">
      <alignment horizontal="center" vertical="center" wrapText="1"/>
    </xf>
    <xf numFmtId="0" fontId="15" fillId="0" borderId="13" xfId="11" applyBorder="1" applyAlignment="1">
      <alignment vertical="center"/>
    </xf>
    <xf numFmtId="0" fontId="15" fillId="2" borderId="13" xfId="11" applyFill="1" applyBorder="1" applyAlignment="1">
      <alignment vertical="center"/>
    </xf>
    <xf numFmtId="0" fontId="21" fillId="2" borderId="13" xfId="11" applyFont="1" applyFill="1" applyBorder="1" applyAlignment="1">
      <alignment horizontal="center" vertical="center"/>
    </xf>
    <xf numFmtId="0" fontId="21" fillId="0" borderId="13" xfId="11" applyNumberFormat="1" applyFont="1" applyBorder="1" applyAlignment="1">
      <alignment horizontal="center" vertical="center"/>
    </xf>
    <xf numFmtId="49" fontId="21" fillId="0" borderId="13" xfId="11" applyNumberFormat="1" applyFont="1" applyBorder="1" applyAlignment="1">
      <alignment horizontal="center" vertical="center"/>
    </xf>
    <xf numFmtId="0" fontId="37" fillId="0" borderId="13" xfId="11" applyFont="1" applyBorder="1" applyAlignment="1">
      <alignment horizontal="center" vertical="center"/>
    </xf>
    <xf numFmtId="0" fontId="36" fillId="0" borderId="13" xfId="11" applyFont="1" applyBorder="1" applyAlignment="1">
      <alignment vertical="center"/>
    </xf>
    <xf numFmtId="0" fontId="23" fillId="0" borderId="13" xfId="11" applyFont="1" applyBorder="1" applyAlignment="1">
      <alignment vertical="center"/>
    </xf>
    <xf numFmtId="2" fontId="23" fillId="0" borderId="13" xfId="11" applyNumberFormat="1" applyFont="1" applyBorder="1" applyAlignment="1">
      <alignment horizontal="center" vertical="center"/>
    </xf>
    <xf numFmtId="0" fontId="22" fillId="0" borderId="13" xfId="11" applyFont="1" applyBorder="1" applyAlignment="1">
      <alignment vertical="center" wrapText="1"/>
    </xf>
    <xf numFmtId="49" fontId="39" fillId="0" borderId="10" xfId="11" applyNumberFormat="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 wrapText="1"/>
    </xf>
    <xf numFmtId="0" fontId="11" fillId="0" borderId="0" xfId="14" applyFont="1"/>
    <xf numFmtId="0" fontId="11" fillId="0" borderId="0" xfId="14" applyFont="1" applyAlignment="1">
      <alignment horizontal="center"/>
    </xf>
    <xf numFmtId="0" fontId="21" fillId="0" borderId="13" xfId="14" applyFont="1" applyBorder="1"/>
    <xf numFmtId="0" fontId="15" fillId="0" borderId="13" xfId="14" applyBorder="1"/>
    <xf numFmtId="0" fontId="21" fillId="0" borderId="0" xfId="14" applyFont="1" applyBorder="1" applyAlignment="1">
      <alignment horizontal="center"/>
    </xf>
    <xf numFmtId="0" fontId="21" fillId="0" borderId="0" xfId="14" applyFont="1" applyBorder="1" applyAlignment="1">
      <alignment vertical="justify"/>
    </xf>
    <xf numFmtId="2" fontId="21" fillId="0" borderId="0" xfId="14" applyNumberFormat="1" applyFont="1" applyBorder="1" applyAlignment="1">
      <alignment horizontal="center"/>
    </xf>
    <xf numFmtId="0" fontId="21" fillId="0" borderId="0" xfId="14" applyFont="1" applyBorder="1"/>
    <xf numFmtId="2" fontId="21" fillId="0" borderId="13" xfId="14" applyNumberFormat="1" applyFont="1" applyBorder="1" applyAlignment="1">
      <alignment horizontal="center" vertical="center"/>
    </xf>
    <xf numFmtId="0" fontId="22" fillId="0" borderId="13" xfId="14" applyFont="1" applyBorder="1" applyAlignment="1">
      <alignment vertical="center"/>
    </xf>
    <xf numFmtId="0" fontId="21" fillId="0" borderId="13" xfId="14" applyFont="1" applyBorder="1" applyAlignment="1">
      <alignment vertical="center"/>
    </xf>
    <xf numFmtId="0" fontId="34" fillId="0" borderId="13" xfId="14" applyFont="1" applyBorder="1" applyAlignment="1">
      <alignment horizontal="center" vertical="center"/>
    </xf>
    <xf numFmtId="0" fontId="21" fillId="2" borderId="13" xfId="14" applyFont="1" applyFill="1" applyBorder="1"/>
    <xf numFmtId="0" fontId="25" fillId="2" borderId="13" xfId="1" applyFont="1" applyFill="1" applyBorder="1" applyAlignment="1">
      <alignment vertical="center"/>
    </xf>
    <xf numFmtId="0" fontId="20" fillId="0" borderId="13" xfId="1" applyFont="1" applyBorder="1" applyAlignment="1">
      <alignment vertical="center" wrapText="1"/>
    </xf>
    <xf numFmtId="0" fontId="26" fillId="0" borderId="13" xfId="1" applyFont="1" applyBorder="1" applyAlignment="1">
      <alignment vertical="center" wrapText="1"/>
    </xf>
    <xf numFmtId="0" fontId="21" fillId="2" borderId="13" xfId="14" applyFont="1" applyFill="1" applyBorder="1" applyAlignment="1">
      <alignment horizontal="center" vertical="center" wrapText="1"/>
    </xf>
    <xf numFmtId="2" fontId="21" fillId="2" borderId="1" xfId="14" applyNumberFormat="1" applyFont="1" applyFill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 wrapText="1"/>
    </xf>
    <xf numFmtId="0" fontId="3" fillId="0" borderId="13" xfId="14" applyFont="1" applyBorder="1" applyAlignment="1">
      <alignment horizontal="center" vertical="center" wrapText="1"/>
    </xf>
    <xf numFmtId="0" fontId="11" fillId="0" borderId="0" xfId="16" applyFont="1" applyFill="1"/>
    <xf numFmtId="0" fontId="21" fillId="0" borderId="13" xfId="16" applyFont="1" applyFill="1" applyBorder="1"/>
    <xf numFmtId="0" fontId="29" fillId="0" borderId="13" xfId="16" applyFont="1" applyFill="1" applyBorder="1" applyAlignment="1">
      <alignment horizontal="center" vertical="center" wrapText="1"/>
    </xf>
    <xf numFmtId="0" fontId="28" fillId="0" borderId="13" xfId="16" applyFont="1" applyFill="1" applyBorder="1" applyAlignment="1">
      <alignment vertical="center" wrapText="1"/>
    </xf>
    <xf numFmtId="0" fontId="11" fillId="0" borderId="0" xfId="16" applyFont="1" applyFill="1" applyAlignment="1">
      <alignment horizontal="center"/>
    </xf>
    <xf numFmtId="0" fontId="28" fillId="0" borderId="1" xfId="16" applyFont="1" applyFill="1" applyBorder="1" applyAlignment="1">
      <alignment vertical="center" wrapText="1"/>
    </xf>
    <xf numFmtId="0" fontId="21" fillId="0" borderId="13" xfId="16" applyFont="1" applyFill="1" applyBorder="1" applyAlignment="1">
      <alignment horizontal="justify" vertical="center" wrapText="1"/>
    </xf>
    <xf numFmtId="0" fontId="21" fillId="0" borderId="13" xfId="16" applyFont="1" applyFill="1" applyBorder="1" applyAlignment="1">
      <alignment horizontal="center" vertical="center" wrapText="1"/>
    </xf>
    <xf numFmtId="0" fontId="21" fillId="0" borderId="13" xfId="16" applyFont="1" applyFill="1" applyBorder="1" applyAlignment="1">
      <alignment horizontal="left" vertical="center" wrapText="1"/>
    </xf>
    <xf numFmtId="0" fontId="21" fillId="2" borderId="13" xfId="16" applyFont="1" applyFill="1" applyBorder="1"/>
    <xf numFmtId="0" fontId="21" fillId="2" borderId="3" xfId="16" applyFont="1" applyFill="1" applyBorder="1" applyAlignment="1">
      <alignment horizontal="center" vertical="center" wrapText="1"/>
    </xf>
    <xf numFmtId="0" fontId="21" fillId="2" borderId="17" xfId="16" applyFont="1" applyFill="1" applyBorder="1"/>
    <xf numFmtId="0" fontId="21" fillId="2" borderId="13" xfId="16" applyFont="1" applyFill="1" applyBorder="1" applyAlignment="1">
      <alignment horizontal="left" vertical="center" wrapText="1"/>
    </xf>
    <xf numFmtId="0" fontId="23" fillId="2" borderId="3" xfId="16" applyFont="1" applyFill="1" applyBorder="1" applyAlignment="1">
      <alignment horizontal="left" vertical="center" wrapText="1"/>
    </xf>
    <xf numFmtId="0" fontId="23" fillId="2" borderId="13" xfId="16" applyFont="1" applyFill="1" applyBorder="1" applyAlignment="1">
      <alignment horizontal="left" vertical="center" wrapText="1"/>
    </xf>
    <xf numFmtId="0" fontId="21" fillId="2" borderId="13" xfId="16" applyFont="1" applyFill="1" applyBorder="1" applyAlignment="1">
      <alignment horizontal="center" vertical="center" wrapText="1"/>
    </xf>
    <xf numFmtId="0" fontId="22" fillId="0" borderId="13" xfId="16" applyFont="1" applyFill="1" applyBorder="1" applyAlignment="1">
      <alignment horizontal="left" vertical="center" wrapText="1"/>
    </xf>
    <xf numFmtId="0" fontId="37" fillId="0" borderId="13" xfId="16" applyFont="1" applyFill="1" applyBorder="1" applyAlignment="1">
      <alignment horizontal="center" vertical="center" wrapText="1"/>
    </xf>
    <xf numFmtId="2" fontId="37" fillId="0" borderId="13" xfId="16" applyNumberFormat="1" applyFont="1" applyFill="1" applyBorder="1" applyAlignment="1">
      <alignment horizontal="center" vertical="center" wrapText="1"/>
    </xf>
    <xf numFmtId="49" fontId="37" fillId="2" borderId="13" xfId="16" applyNumberFormat="1" applyFont="1" applyFill="1" applyBorder="1" applyAlignment="1">
      <alignment horizontal="center" vertical="center" wrapText="1"/>
    </xf>
    <xf numFmtId="0" fontId="37" fillId="2" borderId="13" xfId="16" applyFont="1" applyFill="1" applyBorder="1" applyAlignment="1">
      <alignment horizontal="center" vertical="center" wrapText="1"/>
    </xf>
    <xf numFmtId="0" fontId="38" fillId="2" borderId="13" xfId="16" applyFont="1" applyFill="1" applyBorder="1"/>
    <xf numFmtId="0" fontId="22" fillId="2" borderId="13" xfId="16" applyFont="1" applyFill="1" applyBorder="1" applyAlignment="1">
      <alignment horizontal="left" vertical="center" wrapText="1"/>
    </xf>
    <xf numFmtId="0" fontId="38" fillId="0" borderId="13" xfId="16" applyFont="1" applyFill="1" applyBorder="1"/>
    <xf numFmtId="0" fontId="38" fillId="0" borderId="0" xfId="16" applyFont="1" applyFill="1"/>
    <xf numFmtId="49" fontId="39" fillId="0" borderId="13" xfId="16" applyNumberFormat="1" applyFont="1" applyFill="1" applyBorder="1" applyAlignment="1">
      <alignment horizontal="center" vertical="center" wrapText="1"/>
    </xf>
    <xf numFmtId="0" fontId="3" fillId="0" borderId="13" xfId="16" applyFont="1" applyFill="1" applyBorder="1" applyAlignment="1">
      <alignment horizontal="center" vertical="center"/>
    </xf>
    <xf numFmtId="0" fontId="3" fillId="0" borderId="13" xfId="16" applyFont="1" applyFill="1" applyBorder="1" applyAlignment="1">
      <alignment horizontal="center" vertical="center" wrapText="1"/>
    </xf>
    <xf numFmtId="0" fontId="15" fillId="0" borderId="0" xfId="18"/>
    <xf numFmtId="0" fontId="11" fillId="0" borderId="0" xfId="18" applyFont="1" applyFill="1"/>
    <xf numFmtId="0" fontId="21" fillId="0" borderId="13" xfId="18" applyFont="1" applyFill="1" applyBorder="1"/>
    <xf numFmtId="0" fontId="29" fillId="0" borderId="13" xfId="18" applyFont="1" applyFill="1" applyBorder="1" applyAlignment="1">
      <alignment horizontal="center" vertical="center" wrapText="1"/>
    </xf>
    <xf numFmtId="0" fontId="28" fillId="0" borderId="13" xfId="18" applyFont="1" applyFill="1" applyBorder="1" applyAlignment="1">
      <alignment vertical="center" wrapText="1"/>
    </xf>
    <xf numFmtId="49" fontId="21" fillId="0" borderId="13" xfId="18" applyNumberFormat="1" applyFont="1" applyFill="1" applyBorder="1" applyAlignment="1">
      <alignment horizontal="center" vertical="center" wrapText="1"/>
    </xf>
    <xf numFmtId="0" fontId="11" fillId="0" borderId="0" xfId="18" applyFont="1" applyFill="1" applyAlignment="1">
      <alignment horizontal="center"/>
    </xf>
    <xf numFmtId="0" fontId="23" fillId="0" borderId="13" xfId="18" applyFont="1" applyFill="1" applyBorder="1" applyAlignment="1">
      <alignment horizontal="center" vertical="center" wrapText="1"/>
    </xf>
    <xf numFmtId="0" fontId="21" fillId="0" borderId="13" xfId="18" applyFont="1" applyFill="1" applyBorder="1" applyAlignment="1">
      <alignment vertical="top" wrapText="1"/>
    </xf>
    <xf numFmtId="0" fontId="23" fillId="0" borderId="13" xfId="18" applyFont="1" applyFill="1" applyBorder="1" applyAlignment="1">
      <alignment vertical="top" wrapText="1"/>
    </xf>
    <xf numFmtId="0" fontId="21" fillId="0" borderId="13" xfId="18" applyFont="1" applyFill="1" applyBorder="1" applyAlignment="1">
      <alignment horizontal="center" vertical="top" wrapText="1"/>
    </xf>
    <xf numFmtId="0" fontId="28" fillId="0" borderId="13" xfId="18" applyFont="1" applyFill="1" applyBorder="1" applyAlignment="1">
      <alignment vertical="top" wrapText="1"/>
    </xf>
    <xf numFmtId="0" fontId="15" fillId="0" borderId="0" xfId="18" applyFill="1" applyAlignment="1">
      <alignment vertical="top"/>
    </xf>
    <xf numFmtId="0" fontId="21" fillId="0" borderId="13" xfId="18" applyFont="1" applyFill="1" applyBorder="1" applyAlignment="1">
      <alignment vertical="center" wrapText="1"/>
    </xf>
    <xf numFmtId="0" fontId="23" fillId="0" borderId="13" xfId="18" applyFont="1" applyFill="1" applyBorder="1" applyAlignment="1">
      <alignment horizontal="left" vertical="center" wrapText="1"/>
    </xf>
    <xf numFmtId="0" fontId="21" fillId="0" borderId="13" xfId="18" applyFont="1" applyFill="1" applyBorder="1" applyAlignment="1">
      <alignment horizontal="justify" vertical="center" wrapText="1"/>
    </xf>
    <xf numFmtId="0" fontId="21" fillId="0" borderId="13" xfId="18" applyFont="1" applyFill="1" applyBorder="1" applyAlignment="1">
      <alignment horizontal="center" vertical="center" wrapText="1"/>
    </xf>
    <xf numFmtId="0" fontId="21" fillId="2" borderId="13" xfId="18" applyFont="1" applyFill="1" applyBorder="1" applyAlignment="1">
      <alignment horizontal="center" vertical="top" wrapText="1"/>
    </xf>
    <xf numFmtId="0" fontId="23" fillId="2" borderId="13" xfId="18" applyFont="1" applyFill="1" applyBorder="1" applyAlignment="1">
      <alignment horizontal="center" vertical="center" wrapText="1"/>
    </xf>
    <xf numFmtId="0" fontId="38" fillId="0" borderId="13" xfId="18" applyFont="1" applyFill="1" applyBorder="1" applyAlignment="1">
      <alignment vertical="top" wrapText="1"/>
    </xf>
    <xf numFmtId="0" fontId="22" fillId="0" borderId="13" xfId="18" applyFont="1" applyFill="1" applyBorder="1" applyAlignment="1">
      <alignment vertical="top" wrapText="1"/>
    </xf>
    <xf numFmtId="0" fontId="38" fillId="2" borderId="13" xfId="18" applyFont="1" applyFill="1" applyBorder="1" applyAlignment="1">
      <alignment vertical="top" wrapText="1"/>
    </xf>
    <xf numFmtId="0" fontId="22" fillId="0" borderId="13" xfId="18" applyFont="1" applyFill="1" applyBorder="1" applyAlignment="1">
      <alignment vertical="center" wrapText="1"/>
    </xf>
    <xf numFmtId="0" fontId="23" fillId="2" borderId="13" xfId="18" applyFont="1" applyFill="1" applyBorder="1" applyAlignment="1">
      <alignment vertical="center" wrapText="1"/>
    </xf>
    <xf numFmtId="49" fontId="39" fillId="0" borderId="13" xfId="18" applyNumberFormat="1" applyFont="1" applyFill="1" applyBorder="1" applyAlignment="1">
      <alignment horizontal="center" vertical="center" wrapText="1"/>
    </xf>
    <xf numFmtId="0" fontId="3" fillId="0" borderId="13" xfId="18" applyFont="1" applyFill="1" applyBorder="1" applyAlignment="1">
      <alignment horizontal="center" vertical="center"/>
    </xf>
    <xf numFmtId="0" fontId="3" fillId="0" borderId="13" xfId="18" applyFont="1" applyFill="1" applyBorder="1" applyAlignment="1">
      <alignment horizontal="center" vertical="center" wrapText="1"/>
    </xf>
    <xf numFmtId="49" fontId="39" fillId="0" borderId="13" xfId="14" applyNumberFormat="1" applyFont="1" applyBorder="1" applyAlignment="1">
      <alignment horizontal="center" vertical="center" wrapText="1"/>
    </xf>
    <xf numFmtId="49" fontId="24" fillId="2" borderId="13" xfId="14" applyNumberFormat="1" applyFont="1" applyFill="1" applyBorder="1" applyAlignment="1">
      <alignment horizontal="center" vertical="center" wrapText="1"/>
    </xf>
    <xf numFmtId="0" fontId="11" fillId="0" borderId="0" xfId="21" applyFont="1"/>
    <xf numFmtId="0" fontId="28" fillId="0" borderId="13" xfId="21" applyFont="1" applyBorder="1" applyAlignment="1">
      <alignment vertical="center" wrapText="1"/>
    </xf>
    <xf numFmtId="0" fontId="11" fillId="0" borderId="0" xfId="21" applyFont="1" applyAlignment="1">
      <alignment horizontal="center"/>
    </xf>
    <xf numFmtId="0" fontId="21" fillId="0" borderId="13" xfId="21" applyFont="1" applyBorder="1"/>
    <xf numFmtId="0" fontId="29" fillId="0" borderId="13" xfId="21" applyFont="1" applyBorder="1" applyAlignment="1">
      <alignment horizontal="center" vertical="center" wrapText="1"/>
    </xf>
    <xf numFmtId="0" fontId="21" fillId="0" borderId="13" xfId="21" applyFont="1" applyBorder="1" applyAlignment="1">
      <alignment horizontal="center" vertical="center" wrapText="1"/>
    </xf>
    <xf numFmtId="49" fontId="21" fillId="0" borderId="13" xfId="21" applyNumberFormat="1" applyFont="1" applyBorder="1" applyAlignment="1">
      <alignment horizontal="center" vertical="center" wrapText="1"/>
    </xf>
    <xf numFmtId="0" fontId="28" fillId="0" borderId="1" xfId="21" applyFont="1" applyBorder="1" applyAlignment="1">
      <alignment vertical="center" wrapText="1"/>
    </xf>
    <xf numFmtId="0" fontId="21" fillId="0" borderId="1" xfId="21" applyFont="1" applyBorder="1"/>
    <xf numFmtId="0" fontId="21" fillId="0" borderId="0" xfId="21" applyFont="1" applyBorder="1"/>
    <xf numFmtId="0" fontId="21" fillId="2" borderId="13" xfId="21" applyFont="1" applyFill="1" applyBorder="1"/>
    <xf numFmtId="0" fontId="21" fillId="2" borderId="3" xfId="21" applyFont="1" applyFill="1" applyBorder="1" applyAlignment="1">
      <alignment horizontal="center" vertical="center" wrapText="1"/>
    </xf>
    <xf numFmtId="0" fontId="21" fillId="2" borderId="17" xfId="21" applyFont="1" applyFill="1" applyBorder="1"/>
    <xf numFmtId="0" fontId="23" fillId="2" borderId="3" xfId="21" applyFont="1" applyFill="1" applyBorder="1" applyAlignment="1">
      <alignment horizontal="left" vertical="center" wrapText="1"/>
    </xf>
    <xf numFmtId="0" fontId="21" fillId="2" borderId="13" xfId="21" applyFont="1" applyFill="1" applyBorder="1" applyAlignment="1">
      <alignment horizontal="center" vertical="center" wrapText="1"/>
    </xf>
    <xf numFmtId="0" fontId="29" fillId="2" borderId="13" xfId="21" applyFont="1" applyFill="1" applyBorder="1" applyAlignment="1">
      <alignment horizontal="center" vertical="center" wrapText="1"/>
    </xf>
    <xf numFmtId="0" fontId="21" fillId="2" borderId="1" xfId="21" applyFont="1" applyFill="1" applyBorder="1"/>
    <xf numFmtId="49" fontId="21" fillId="0" borderId="5" xfId="21" applyNumberFormat="1" applyFont="1" applyBorder="1" applyAlignment="1">
      <alignment horizontal="left" vertical="center" wrapText="1"/>
    </xf>
    <xf numFmtId="49" fontId="21" fillId="0" borderId="0" xfId="21" applyNumberFormat="1" applyFont="1" applyBorder="1" applyAlignment="1">
      <alignment horizontal="center" vertical="center" wrapText="1"/>
    </xf>
    <xf numFmtId="49" fontId="21" fillId="0" borderId="0" xfId="21" applyNumberFormat="1" applyFont="1" applyBorder="1" applyAlignment="1">
      <alignment horizontal="left" vertical="center" wrapText="1"/>
    </xf>
    <xf numFmtId="0" fontId="21" fillId="0" borderId="0" xfId="21" applyFont="1" applyBorder="1" applyAlignment="1">
      <alignment horizontal="center" vertical="center" wrapText="1"/>
    </xf>
    <xf numFmtId="0" fontId="29" fillId="0" borderId="0" xfId="21" applyFont="1" applyBorder="1" applyAlignment="1">
      <alignment horizontal="center" vertical="center" wrapText="1"/>
    </xf>
    <xf numFmtId="49" fontId="39" fillId="0" borderId="13" xfId="21" applyNumberFormat="1" applyFont="1" applyBorder="1" applyAlignment="1">
      <alignment horizontal="center" vertical="center" wrapText="1"/>
    </xf>
    <xf numFmtId="0" fontId="3" fillId="0" borderId="13" xfId="21" applyFont="1" applyBorder="1" applyAlignment="1">
      <alignment horizontal="center" vertical="center"/>
    </xf>
    <xf numFmtId="0" fontId="3" fillId="0" borderId="13" xfId="21" applyFont="1" applyBorder="1" applyAlignment="1">
      <alignment horizontal="center" vertical="center" wrapText="1"/>
    </xf>
    <xf numFmtId="49" fontId="37" fillId="0" borderId="13" xfId="16" applyNumberFormat="1" applyFont="1" applyFill="1" applyBorder="1" applyAlignment="1">
      <alignment horizontal="center" vertical="center" wrapText="1"/>
    </xf>
    <xf numFmtId="49" fontId="39" fillId="0" borderId="13" xfId="9" applyNumberFormat="1" applyFont="1" applyBorder="1" applyAlignment="1">
      <alignment horizontal="center" vertical="center" wrapText="1"/>
    </xf>
    <xf numFmtId="49" fontId="35" fillId="2" borderId="13" xfId="9" applyNumberFormat="1" applyFont="1" applyFill="1" applyBorder="1" applyAlignment="1">
      <alignment horizontal="center" vertical="center" wrapText="1"/>
    </xf>
    <xf numFmtId="0" fontId="35" fillId="0" borderId="13" xfId="9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/>
    </xf>
    <xf numFmtId="49" fontId="10" fillId="0" borderId="0" xfId="0" applyNumberFormat="1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6" fillId="0" borderId="25" xfId="0" applyFont="1" applyFill="1" applyBorder="1" applyAlignment="1">
      <alignment vertical="center"/>
    </xf>
    <xf numFmtId="0" fontId="10" fillId="3" borderId="0" xfId="0" applyFont="1" applyFill="1"/>
    <xf numFmtId="4" fontId="0" fillId="0" borderId="0" xfId="0" applyNumberFormat="1"/>
    <xf numFmtId="0" fontId="22" fillId="0" borderId="23" xfId="0" applyFont="1" applyBorder="1" applyAlignment="1">
      <alignment vertical="justify"/>
    </xf>
    <xf numFmtId="4" fontId="9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4" fontId="10" fillId="3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0" fillId="0" borderId="0" xfId="9" applyFont="1" applyAlignment="1">
      <alignment horizontal="center"/>
    </xf>
    <xf numFmtId="0" fontId="30" fillId="0" borderId="13" xfId="9" applyFont="1" applyBorder="1" applyAlignment="1">
      <alignment horizontal="left"/>
    </xf>
    <xf numFmtId="0" fontId="30" fillId="0" borderId="13" xfId="11" applyFont="1" applyBorder="1" applyAlignment="1">
      <alignment horizontal="left"/>
    </xf>
    <xf numFmtId="0" fontId="30" fillId="0" borderId="0" xfId="11" applyFont="1" applyAlignment="1">
      <alignment horizontal="center"/>
    </xf>
    <xf numFmtId="0" fontId="30" fillId="0" borderId="0" xfId="14" applyFont="1" applyAlignment="1">
      <alignment horizontal="center"/>
    </xf>
    <xf numFmtId="0" fontId="30" fillId="0" borderId="13" xfId="14" applyFont="1" applyBorder="1" applyAlignment="1">
      <alignment horizontal="left"/>
    </xf>
    <xf numFmtId="0" fontId="30" fillId="0" borderId="13" xfId="16" applyFont="1" applyFill="1" applyBorder="1" applyAlignment="1">
      <alignment horizontal="left"/>
    </xf>
    <xf numFmtId="0" fontId="30" fillId="0" borderId="0" xfId="16" applyFont="1" applyFill="1" applyAlignment="1">
      <alignment horizontal="center"/>
    </xf>
    <xf numFmtId="0" fontId="30" fillId="0" borderId="1" xfId="16" applyFont="1" applyFill="1" applyBorder="1" applyAlignment="1">
      <alignment horizontal="left" vertical="center"/>
    </xf>
    <xf numFmtId="0" fontId="30" fillId="0" borderId="1" xfId="18" applyFont="1" applyFill="1" applyBorder="1" applyAlignment="1">
      <alignment horizontal="left" vertical="center"/>
    </xf>
    <xf numFmtId="0" fontId="30" fillId="0" borderId="13" xfId="18" applyFont="1" applyFill="1" applyBorder="1" applyAlignment="1">
      <alignment horizontal="left"/>
    </xf>
    <xf numFmtId="0" fontId="30" fillId="0" borderId="0" xfId="18" applyFont="1" applyFill="1" applyAlignment="1">
      <alignment horizontal="center"/>
    </xf>
    <xf numFmtId="0" fontId="30" fillId="0" borderId="0" xfId="21" applyFont="1" applyAlignment="1">
      <alignment horizontal="center"/>
    </xf>
    <xf numFmtId="0" fontId="30" fillId="0" borderId="13" xfId="21" applyFont="1" applyBorder="1" applyAlignment="1">
      <alignment horizontal="left"/>
    </xf>
    <xf numFmtId="0" fontId="30" fillId="0" borderId="1" xfId="21" applyFont="1" applyBorder="1" applyAlignment="1">
      <alignment horizontal="left" vertical="center"/>
    </xf>
    <xf numFmtId="0" fontId="26" fillId="0" borderId="23" xfId="0" applyFont="1" applyFill="1" applyBorder="1" applyAlignment="1">
      <alignment wrapText="1"/>
    </xf>
    <xf numFmtId="0" fontId="22" fillId="0" borderId="25" xfId="0" applyFont="1" applyBorder="1" applyAlignment="1">
      <alignment vertical="justify"/>
    </xf>
    <xf numFmtId="2" fontId="26" fillId="0" borderId="24" xfId="0" applyNumberFormat="1" applyFont="1" applyFill="1" applyBorder="1" applyAlignment="1">
      <alignment horizontal="center" vertical="center"/>
    </xf>
    <xf numFmtId="2" fontId="26" fillId="0" borderId="22" xfId="0" applyNumberFormat="1" applyFont="1" applyFill="1" applyBorder="1" applyAlignment="1">
      <alignment horizontal="center" vertical="center"/>
    </xf>
    <xf numFmtId="2" fontId="26" fillId="0" borderId="20" xfId="0" applyNumberFormat="1" applyFont="1" applyFill="1" applyBorder="1" applyAlignment="1">
      <alignment horizontal="center" vertical="center"/>
    </xf>
    <xf numFmtId="2" fontId="10" fillId="3" borderId="13" xfId="5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/>
    <xf numFmtId="49" fontId="9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/>
    </xf>
    <xf numFmtId="49" fontId="10" fillId="3" borderId="0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/>
    </xf>
    <xf numFmtId="49" fontId="9" fillId="3" borderId="0" xfId="0" applyNumberFormat="1" applyFont="1" applyFill="1" applyBorder="1" applyAlignment="1">
      <alignment horizontal="center" vertical="center"/>
    </xf>
    <xf numFmtId="4" fontId="10" fillId="3" borderId="13" xfId="0" applyNumberFormat="1" applyFont="1" applyFill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0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/>
    </xf>
    <xf numFmtId="49" fontId="9" fillId="3" borderId="10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9" fillId="3" borderId="10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wrapText="1"/>
    </xf>
    <xf numFmtId="49" fontId="9" fillId="3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" fontId="10" fillId="3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" fontId="18" fillId="2" borderId="13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49" fontId="18" fillId="3" borderId="0" xfId="0" applyNumberFormat="1" applyFont="1" applyFill="1" applyBorder="1" applyAlignment="1">
      <alignment horizontal="center" vertical="center" wrapText="1"/>
    </xf>
    <xf numFmtId="4" fontId="18" fillId="3" borderId="0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/>
    </xf>
    <xf numFmtId="0" fontId="42" fillId="3" borderId="0" xfId="0" applyFont="1" applyFill="1" applyBorder="1" applyAlignment="1"/>
    <xf numFmtId="0" fontId="10" fillId="3" borderId="13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2" fontId="9" fillId="3" borderId="13" xfId="5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10" fillId="0" borderId="13" xfId="0" applyFont="1" applyBorder="1" applyAlignment="1">
      <alignment vertical="center" wrapText="1"/>
    </xf>
    <xf numFmtId="49" fontId="9" fillId="2" borderId="13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horizontal="center" vertical="center"/>
    </xf>
    <xf numFmtId="49" fontId="17" fillId="2" borderId="13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/>
    </xf>
    <xf numFmtId="0" fontId="10" fillId="0" borderId="0" xfId="0" applyFont="1"/>
    <xf numFmtId="49" fontId="9" fillId="3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3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/>
    <xf numFmtId="0" fontId="10" fillId="3" borderId="13" xfId="0" applyFont="1" applyFill="1" applyBorder="1" applyAlignment="1">
      <alignment wrapText="1"/>
    </xf>
    <xf numFmtId="4" fontId="9" fillId="3" borderId="13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 wrapText="1"/>
    </xf>
    <xf numFmtId="49" fontId="10" fillId="3" borderId="13" xfId="0" applyNumberFormat="1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left" vertical="center" wrapText="1"/>
    </xf>
    <xf numFmtId="0" fontId="9" fillId="0" borderId="13" xfId="0" applyFont="1" applyBorder="1" applyAlignment="1">
      <alignment vertical="center" wrapText="1"/>
    </xf>
    <xf numFmtId="49" fontId="43" fillId="2" borderId="13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center" vertical="center"/>
    </xf>
    <xf numFmtId="49" fontId="9" fillId="3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wrapText="1"/>
    </xf>
    <xf numFmtId="0" fontId="10" fillId="0" borderId="0" xfId="23" applyFont="1"/>
    <xf numFmtId="4" fontId="9" fillId="3" borderId="13" xfId="23" applyNumberFormat="1" applyFont="1" applyFill="1" applyBorder="1" applyAlignment="1">
      <alignment horizontal="center" vertical="center"/>
    </xf>
    <xf numFmtId="49" fontId="9" fillId="3" borderId="13" xfId="23" applyNumberFormat="1" applyFont="1" applyFill="1" applyBorder="1" applyAlignment="1">
      <alignment horizontal="center" vertical="center" wrapText="1"/>
    </xf>
    <xf numFmtId="4" fontId="9" fillId="3" borderId="13" xfId="23" applyNumberFormat="1" applyFont="1" applyFill="1" applyBorder="1" applyAlignment="1">
      <alignment horizontal="center" vertical="center" wrapText="1"/>
    </xf>
    <xf numFmtId="49" fontId="9" fillId="3" borderId="13" xfId="23" applyNumberFormat="1" applyFont="1" applyFill="1" applyBorder="1" applyAlignment="1">
      <alignment horizontal="left" vertical="center" wrapText="1"/>
    </xf>
    <xf numFmtId="4" fontId="9" fillId="3" borderId="13" xfId="25" applyNumberFormat="1" applyFont="1" applyFill="1" applyBorder="1" applyAlignment="1">
      <alignment horizontal="center" vertical="center"/>
    </xf>
    <xf numFmtId="49" fontId="9" fillId="3" borderId="13" xfId="25" applyNumberFormat="1" applyFont="1" applyFill="1" applyBorder="1" applyAlignment="1">
      <alignment horizontal="center" vertical="center" wrapText="1"/>
    </xf>
    <xf numFmtId="0" fontId="9" fillId="0" borderId="13" xfId="26" applyFont="1" applyFill="1" applyBorder="1" applyAlignment="1">
      <alignment horizontal="left"/>
    </xf>
    <xf numFmtId="166" fontId="0" fillId="0" borderId="0" xfId="0" applyNumberFormat="1"/>
    <xf numFmtId="4" fontId="0" fillId="3" borderId="0" xfId="0" applyNumberFormat="1" applyFill="1"/>
    <xf numFmtId="4" fontId="9" fillId="3" borderId="13" xfId="0" applyNumberFormat="1" applyFont="1" applyFill="1" applyBorder="1" applyAlignment="1">
      <alignment horizontal="center" vertical="center"/>
    </xf>
    <xf numFmtId="4" fontId="10" fillId="3" borderId="13" xfId="0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10" fillId="2" borderId="13" xfId="0" applyNumberFormat="1" applyFont="1" applyFill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justify"/>
    </xf>
    <xf numFmtId="0" fontId="20" fillId="0" borderId="0" xfId="0" applyFont="1" applyAlignment="1">
      <alignment horizontal="right"/>
    </xf>
    <xf numFmtId="0" fontId="20" fillId="0" borderId="0" xfId="0" applyFont="1" applyFill="1" applyAlignment="1">
      <alignment horizontal="center"/>
    </xf>
    <xf numFmtId="0" fontId="12" fillId="0" borderId="18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" fontId="10" fillId="3" borderId="13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9" fillId="2" borderId="1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49" fontId="9" fillId="0" borderId="13" xfId="0" applyNumberFormat="1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49" fontId="3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4" fontId="18" fillId="0" borderId="11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4" fontId="9" fillId="0" borderId="1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/>
    </xf>
    <xf numFmtId="4" fontId="17" fillId="0" borderId="5" xfId="0" applyNumberFormat="1" applyFont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18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left"/>
    </xf>
    <xf numFmtId="0" fontId="42" fillId="3" borderId="6" xfId="0" applyFont="1" applyFill="1" applyBorder="1" applyAlignment="1">
      <alignment horizontal="left"/>
    </xf>
    <xf numFmtId="0" fontId="42" fillId="3" borderId="5" xfId="0" applyFont="1" applyFill="1" applyBorder="1" applyAlignment="1">
      <alignment horizontal="left"/>
    </xf>
    <xf numFmtId="4" fontId="9" fillId="0" borderId="10" xfId="0" applyNumberFormat="1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/>
    </xf>
    <xf numFmtId="4" fontId="18" fillId="3" borderId="13" xfId="0" applyNumberFormat="1" applyFont="1" applyFill="1" applyBorder="1" applyAlignment="1">
      <alignment horizontal="center" vertical="center"/>
    </xf>
    <xf numFmtId="4" fontId="10" fillId="2" borderId="13" xfId="0" applyNumberFormat="1" applyFont="1" applyFill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4" fontId="17" fillId="3" borderId="13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horizontal="center" vertical="center"/>
    </xf>
    <xf numFmtId="167" fontId="9" fillId="3" borderId="13" xfId="0" applyNumberFormat="1" applyFont="1" applyFill="1" applyBorder="1" applyAlignment="1">
      <alignment horizontal="center" vertical="center"/>
    </xf>
    <xf numFmtId="4" fontId="17" fillId="3" borderId="1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40" fillId="3" borderId="13" xfId="0" applyNumberFormat="1" applyFont="1" applyFill="1" applyBorder="1" applyAlignment="1">
      <alignment horizontal="center" vertical="center"/>
    </xf>
    <xf numFmtId="4" fontId="41" fillId="3" borderId="13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>
      <alignment horizontal="center" vertical="center"/>
    </xf>
    <xf numFmtId="4" fontId="9" fillId="3" borderId="5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9" fillId="3" borderId="17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4" fontId="17" fillId="3" borderId="10" xfId="0" applyNumberFormat="1" applyFont="1" applyFill="1" applyBorder="1" applyAlignment="1">
      <alignment horizontal="center" vertical="center"/>
    </xf>
    <xf numFmtId="4" fontId="17" fillId="3" borderId="17" xfId="0" applyNumberFormat="1" applyFont="1" applyFill="1" applyBorder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>
      <alignment horizontal="center" vertical="center"/>
    </xf>
    <xf numFmtId="0" fontId="20" fillId="0" borderId="1" xfId="9" applyFont="1" applyBorder="1" applyAlignment="1">
      <alignment horizontal="right"/>
    </xf>
    <xf numFmtId="0" fontId="20" fillId="0" borderId="5" xfId="9" applyFont="1" applyBorder="1" applyAlignment="1">
      <alignment horizontal="right"/>
    </xf>
    <xf numFmtId="49" fontId="20" fillId="0" borderId="1" xfId="9" applyNumberFormat="1" applyFont="1" applyBorder="1" applyAlignment="1">
      <alignment horizontal="right"/>
    </xf>
    <xf numFmtId="49" fontId="20" fillId="0" borderId="5" xfId="9" applyNumberFormat="1" applyFont="1" applyBorder="1" applyAlignment="1">
      <alignment horizontal="right"/>
    </xf>
    <xf numFmtId="0" fontId="19" fillId="0" borderId="0" xfId="9" applyFont="1" applyAlignment="1">
      <alignment horizontal="center"/>
    </xf>
    <xf numFmtId="49" fontId="20" fillId="0" borderId="1" xfId="11" applyNumberFormat="1" applyFont="1" applyBorder="1" applyAlignment="1">
      <alignment horizontal="right"/>
    </xf>
    <xf numFmtId="49" fontId="20" fillId="0" borderId="5" xfId="11" applyNumberFormat="1" applyFont="1" applyBorder="1" applyAlignment="1">
      <alignment horizontal="right"/>
    </xf>
    <xf numFmtId="0" fontId="20" fillId="0" borderId="1" xfId="11" applyFont="1" applyBorder="1" applyAlignment="1">
      <alignment horizontal="right"/>
    </xf>
    <xf numFmtId="0" fontId="20" fillId="0" borderId="5" xfId="11" applyFont="1" applyBorder="1" applyAlignment="1">
      <alignment horizontal="right"/>
    </xf>
    <xf numFmtId="0" fontId="19" fillId="0" borderId="0" xfId="11" applyFont="1" applyAlignment="1">
      <alignment horizontal="center"/>
    </xf>
    <xf numFmtId="0" fontId="20" fillId="0" borderId="1" xfId="14" applyFont="1" applyBorder="1" applyAlignment="1">
      <alignment horizontal="right"/>
    </xf>
    <xf numFmtId="0" fontId="20" fillId="0" borderId="5" xfId="14" applyFont="1" applyBorder="1" applyAlignment="1">
      <alignment horizontal="right"/>
    </xf>
    <xf numFmtId="0" fontId="19" fillId="0" borderId="0" xfId="14" applyFont="1" applyAlignment="1">
      <alignment horizontal="center"/>
    </xf>
    <xf numFmtId="49" fontId="20" fillId="0" borderId="1" xfId="14" applyNumberFormat="1" applyFont="1" applyBorder="1" applyAlignment="1">
      <alignment horizontal="right"/>
    </xf>
    <xf numFmtId="49" fontId="20" fillId="0" borderId="5" xfId="14" applyNumberFormat="1" applyFont="1" applyBorder="1" applyAlignment="1">
      <alignment horizontal="right"/>
    </xf>
    <xf numFmtId="0" fontId="19" fillId="0" borderId="0" xfId="16" applyFont="1" applyFill="1" applyAlignment="1">
      <alignment horizontal="center"/>
    </xf>
    <xf numFmtId="0" fontId="20" fillId="0" borderId="1" xfId="16" applyFont="1" applyFill="1" applyBorder="1" applyAlignment="1">
      <alignment horizontal="right"/>
    </xf>
    <xf numFmtId="0" fontId="20" fillId="0" borderId="5" xfId="16" applyFont="1" applyFill="1" applyBorder="1" applyAlignment="1">
      <alignment horizontal="right"/>
    </xf>
    <xf numFmtId="49" fontId="20" fillId="0" borderId="1" xfId="16" applyNumberFormat="1" applyFont="1" applyFill="1" applyBorder="1" applyAlignment="1">
      <alignment horizontal="right"/>
    </xf>
    <xf numFmtId="49" fontId="20" fillId="0" borderId="5" xfId="16" applyNumberFormat="1" applyFont="1" applyFill="1" applyBorder="1" applyAlignment="1">
      <alignment horizontal="right"/>
    </xf>
    <xf numFmtId="0" fontId="20" fillId="0" borderId="1" xfId="16" applyFont="1" applyFill="1" applyBorder="1" applyAlignment="1">
      <alignment horizontal="right" wrapText="1"/>
    </xf>
    <xf numFmtId="2" fontId="37" fillId="0" borderId="10" xfId="16" applyNumberFormat="1" applyFont="1" applyFill="1" applyBorder="1" applyAlignment="1">
      <alignment horizontal="center" vertical="center" wrapText="1"/>
    </xf>
    <xf numFmtId="2" fontId="37" fillId="0" borderId="3" xfId="16" applyNumberFormat="1" applyFont="1" applyFill="1" applyBorder="1" applyAlignment="1">
      <alignment horizontal="center" vertical="center" wrapText="1"/>
    </xf>
    <xf numFmtId="0" fontId="37" fillId="0" borderId="10" xfId="16" applyFont="1" applyFill="1" applyBorder="1" applyAlignment="1">
      <alignment horizontal="center" vertical="center" wrapText="1"/>
    </xf>
    <xf numFmtId="0" fontId="37" fillId="0" borderId="3" xfId="16" applyFont="1" applyFill="1" applyBorder="1" applyAlignment="1">
      <alignment horizontal="center" vertical="center" wrapText="1"/>
    </xf>
    <xf numFmtId="0" fontId="21" fillId="0" borderId="13" xfId="16" applyFont="1" applyFill="1" applyBorder="1" applyAlignment="1">
      <alignment horizontal="center" vertical="center" wrapText="1"/>
    </xf>
    <xf numFmtId="0" fontId="21" fillId="0" borderId="13" xfId="16" applyFont="1" applyFill="1" applyBorder="1" applyAlignment="1">
      <alignment horizontal="left" vertical="center" wrapText="1"/>
    </xf>
    <xf numFmtId="0" fontId="20" fillId="0" borderId="1" xfId="18" applyFont="1" applyFill="1" applyBorder="1" applyAlignment="1">
      <alignment horizontal="right"/>
    </xf>
    <xf numFmtId="0" fontId="20" fillId="0" borderId="5" xfId="18" applyFont="1" applyFill="1" applyBorder="1" applyAlignment="1">
      <alignment horizontal="right"/>
    </xf>
    <xf numFmtId="0" fontId="20" fillId="0" borderId="1" xfId="18" applyFont="1" applyFill="1" applyBorder="1" applyAlignment="1">
      <alignment horizontal="right" wrapText="1"/>
    </xf>
    <xf numFmtId="0" fontId="19" fillId="0" borderId="0" xfId="18" applyFont="1" applyFill="1" applyAlignment="1">
      <alignment horizontal="center"/>
    </xf>
    <xf numFmtId="49" fontId="20" fillId="0" borderId="1" xfId="18" applyNumberFormat="1" applyFont="1" applyFill="1" applyBorder="1" applyAlignment="1">
      <alignment horizontal="right"/>
    </xf>
    <xf numFmtId="49" fontId="20" fillId="0" borderId="5" xfId="18" applyNumberFormat="1" applyFont="1" applyFill="1" applyBorder="1" applyAlignment="1">
      <alignment horizontal="right"/>
    </xf>
    <xf numFmtId="0" fontId="20" fillId="0" borderId="1" xfId="21" applyFont="1" applyBorder="1" applyAlignment="1">
      <alignment horizontal="right"/>
    </xf>
    <xf numFmtId="0" fontId="20" fillId="0" borderId="5" xfId="21" applyFont="1" applyBorder="1" applyAlignment="1">
      <alignment horizontal="right"/>
    </xf>
    <xf numFmtId="0" fontId="19" fillId="0" borderId="0" xfId="21" applyFont="1" applyAlignment="1">
      <alignment horizontal="center"/>
    </xf>
    <xf numFmtId="0" fontId="2" fillId="0" borderId="1" xfId="21" applyFont="1" applyBorder="1" applyAlignment="1">
      <alignment horizontal="right" wrapText="1"/>
    </xf>
    <xf numFmtId="0" fontId="2" fillId="0" borderId="5" xfId="21" applyFont="1" applyBorder="1" applyAlignment="1">
      <alignment horizontal="right"/>
    </xf>
    <xf numFmtId="49" fontId="20" fillId="0" borderId="1" xfId="21" applyNumberFormat="1" applyFont="1" applyBorder="1" applyAlignment="1">
      <alignment horizontal="right"/>
    </xf>
    <xf numFmtId="49" fontId="20" fillId="0" borderId="5" xfId="21" applyNumberFormat="1" applyFont="1" applyBorder="1" applyAlignment="1">
      <alignment horizontal="right"/>
    </xf>
    <xf numFmtId="0" fontId="20" fillId="0" borderId="13" xfId="21" applyFont="1" applyBorder="1" applyAlignment="1">
      <alignment horizontal="center" vertical="center" wrapText="1"/>
    </xf>
    <xf numFmtId="2" fontId="20" fillId="0" borderId="13" xfId="14" applyNumberFormat="1" applyFont="1" applyBorder="1" applyAlignment="1">
      <alignment horizontal="center" vertical="center"/>
    </xf>
    <xf numFmtId="2" fontId="20" fillId="0" borderId="1" xfId="14" applyNumberFormat="1" applyFont="1" applyBorder="1" applyAlignment="1">
      <alignment horizontal="center" vertical="center"/>
    </xf>
    <xf numFmtId="0" fontId="20" fillId="0" borderId="13" xfId="14" applyFont="1" applyBorder="1" applyAlignment="1">
      <alignment vertical="center"/>
    </xf>
    <xf numFmtId="0" fontId="46" fillId="0" borderId="13" xfId="14" applyFont="1" applyBorder="1" applyAlignment="1">
      <alignment horizontal="center" vertical="center"/>
    </xf>
    <xf numFmtId="0" fontId="20" fillId="0" borderId="13" xfId="14" applyFont="1" applyBorder="1" applyAlignment="1">
      <alignment horizontal="center" vertical="center" wrapText="1"/>
    </xf>
    <xf numFmtId="0" fontId="47" fillId="2" borderId="13" xfId="0" applyFont="1" applyFill="1" applyBorder="1" applyAlignment="1">
      <alignment horizontal="center"/>
    </xf>
  </cellXfs>
  <cellStyles count="28">
    <cellStyle name="Comma" xfId="5" builtinId="3"/>
    <cellStyle name="Normal" xfId="0" builtinId="0"/>
    <cellStyle name="Normal 10" xfId="18"/>
    <cellStyle name="Normal 11" xfId="4"/>
    <cellStyle name="Normal 13" xfId="21"/>
    <cellStyle name="Normal 18" xfId="3"/>
    <cellStyle name="Normal 2" xfId="23"/>
    <cellStyle name="Normal 2 10" xfId="20"/>
    <cellStyle name="Normal 2 11" xfId="22"/>
    <cellStyle name="Normal 2 12" xfId="27"/>
    <cellStyle name="Normal 2 2" xfId="7"/>
    <cellStyle name="Normal 2 3" xfId="8"/>
    <cellStyle name="Normal 2 4" xfId="10"/>
    <cellStyle name="Normal 2 5" xfId="12"/>
    <cellStyle name="Normal 2 6" xfId="13"/>
    <cellStyle name="Normal 2 7" xfId="15"/>
    <cellStyle name="Normal 2 8" xfId="17"/>
    <cellStyle name="Normal 2 9" xfId="19"/>
    <cellStyle name="Normal 3" xfId="2"/>
    <cellStyle name="Normal 3 2" xfId="24"/>
    <cellStyle name="Normal 4" xfId="25"/>
    <cellStyle name="Normal 5" xfId="9"/>
    <cellStyle name="Normal 6" xfId="11"/>
    <cellStyle name="Normal 7" xfId="26"/>
    <cellStyle name="Normal 8" xfId="14"/>
    <cellStyle name="Normal 9" xfId="16"/>
    <cellStyle name="Normal_Sheet1" xfId="6"/>
    <cellStyle name="Style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10275" y="37052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xmlns="" val="1"/>
          </a:ext>
        </a:extLst>
      </xdr:spPr>
    </xdr:sp>
    <xdr:clientData/>
  </xdr:twoCellAnchor>
  <xdr:twoCellAnchor>
    <xdr:from>
      <xdr:col>2</xdr:col>
      <xdr:colOff>0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010275" y="37052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xmlns="" val="1"/>
          </a:ext>
        </a:extLst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8058150" y="1581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xmlns="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6"/>
  <sheetViews>
    <sheetView workbookViewId="0">
      <selection activeCell="A3" sqref="A3:C3"/>
    </sheetView>
  </sheetViews>
  <sheetFormatPr defaultColWidth="9.140625" defaultRowHeight="12.75"/>
  <cols>
    <col min="1" max="1" width="8.5703125" style="47" customWidth="1"/>
    <col min="2" max="2" width="69.140625" style="47" bestFit="1" customWidth="1"/>
    <col min="3" max="3" width="45.28515625" style="47" customWidth="1"/>
    <col min="4" max="242" width="9.140625" style="47"/>
    <col min="243" max="243" width="8.5703125" style="47" customWidth="1"/>
    <col min="244" max="244" width="52.42578125" style="47" customWidth="1"/>
    <col min="245" max="245" width="20.5703125" style="47" customWidth="1"/>
    <col min="246" max="498" width="9.140625" style="47"/>
    <col min="499" max="499" width="8.5703125" style="47" customWidth="1"/>
    <col min="500" max="500" width="52.42578125" style="47" customWidth="1"/>
    <col min="501" max="501" width="20.5703125" style="47" customWidth="1"/>
    <col min="502" max="754" width="9.140625" style="47"/>
    <col min="755" max="755" width="8.5703125" style="47" customWidth="1"/>
    <col min="756" max="756" width="52.42578125" style="47" customWidth="1"/>
    <col min="757" max="757" width="20.5703125" style="47" customWidth="1"/>
    <col min="758" max="1010" width="9.140625" style="47"/>
    <col min="1011" max="1011" width="8.5703125" style="47" customWidth="1"/>
    <col min="1012" max="1012" width="52.42578125" style="47" customWidth="1"/>
    <col min="1013" max="1013" width="20.5703125" style="47" customWidth="1"/>
    <col min="1014" max="1266" width="9.140625" style="47"/>
    <col min="1267" max="1267" width="8.5703125" style="47" customWidth="1"/>
    <col min="1268" max="1268" width="52.42578125" style="47" customWidth="1"/>
    <col min="1269" max="1269" width="20.5703125" style="47" customWidth="1"/>
    <col min="1270" max="1522" width="9.140625" style="47"/>
    <col min="1523" max="1523" width="8.5703125" style="47" customWidth="1"/>
    <col min="1524" max="1524" width="52.42578125" style="47" customWidth="1"/>
    <col min="1525" max="1525" width="20.5703125" style="47" customWidth="1"/>
    <col min="1526" max="1778" width="9.140625" style="47"/>
    <col min="1779" max="1779" width="8.5703125" style="47" customWidth="1"/>
    <col min="1780" max="1780" width="52.42578125" style="47" customWidth="1"/>
    <col min="1781" max="1781" width="20.5703125" style="47" customWidth="1"/>
    <col min="1782" max="2034" width="9.140625" style="47"/>
    <col min="2035" max="2035" width="8.5703125" style="47" customWidth="1"/>
    <col min="2036" max="2036" width="52.42578125" style="47" customWidth="1"/>
    <col min="2037" max="2037" width="20.5703125" style="47" customWidth="1"/>
    <col min="2038" max="2290" width="9.140625" style="47"/>
    <col min="2291" max="2291" width="8.5703125" style="47" customWidth="1"/>
    <col min="2292" max="2292" width="52.42578125" style="47" customWidth="1"/>
    <col min="2293" max="2293" width="20.5703125" style="47" customWidth="1"/>
    <col min="2294" max="2546" width="9.140625" style="47"/>
    <col min="2547" max="2547" width="8.5703125" style="47" customWidth="1"/>
    <col min="2548" max="2548" width="52.42578125" style="47" customWidth="1"/>
    <col min="2549" max="2549" width="20.5703125" style="47" customWidth="1"/>
    <col min="2550" max="2802" width="9.140625" style="47"/>
    <col min="2803" max="2803" width="8.5703125" style="47" customWidth="1"/>
    <col min="2804" max="2804" width="52.42578125" style="47" customWidth="1"/>
    <col min="2805" max="2805" width="20.5703125" style="47" customWidth="1"/>
    <col min="2806" max="3058" width="9.140625" style="47"/>
    <col min="3059" max="3059" width="8.5703125" style="47" customWidth="1"/>
    <col min="3060" max="3060" width="52.42578125" style="47" customWidth="1"/>
    <col min="3061" max="3061" width="20.5703125" style="47" customWidth="1"/>
    <col min="3062" max="3314" width="9.140625" style="47"/>
    <col min="3315" max="3315" width="8.5703125" style="47" customWidth="1"/>
    <col min="3316" max="3316" width="52.42578125" style="47" customWidth="1"/>
    <col min="3317" max="3317" width="20.5703125" style="47" customWidth="1"/>
    <col min="3318" max="3570" width="9.140625" style="47"/>
    <col min="3571" max="3571" width="8.5703125" style="47" customWidth="1"/>
    <col min="3572" max="3572" width="52.42578125" style="47" customWidth="1"/>
    <col min="3573" max="3573" width="20.5703125" style="47" customWidth="1"/>
    <col min="3574" max="3826" width="9.140625" style="47"/>
    <col min="3827" max="3827" width="8.5703125" style="47" customWidth="1"/>
    <col min="3828" max="3828" width="52.42578125" style="47" customWidth="1"/>
    <col min="3829" max="3829" width="20.5703125" style="47" customWidth="1"/>
    <col min="3830" max="4082" width="9.140625" style="47"/>
    <col min="4083" max="4083" width="8.5703125" style="47" customWidth="1"/>
    <col min="4084" max="4084" width="52.42578125" style="47" customWidth="1"/>
    <col min="4085" max="4085" width="20.5703125" style="47" customWidth="1"/>
    <col min="4086" max="4338" width="9.140625" style="47"/>
    <col min="4339" max="4339" width="8.5703125" style="47" customWidth="1"/>
    <col min="4340" max="4340" width="52.42578125" style="47" customWidth="1"/>
    <col min="4341" max="4341" width="20.5703125" style="47" customWidth="1"/>
    <col min="4342" max="4594" width="9.140625" style="47"/>
    <col min="4595" max="4595" width="8.5703125" style="47" customWidth="1"/>
    <col min="4596" max="4596" width="52.42578125" style="47" customWidth="1"/>
    <col min="4597" max="4597" width="20.5703125" style="47" customWidth="1"/>
    <col min="4598" max="4850" width="9.140625" style="47"/>
    <col min="4851" max="4851" width="8.5703125" style="47" customWidth="1"/>
    <col min="4852" max="4852" width="52.42578125" style="47" customWidth="1"/>
    <col min="4853" max="4853" width="20.5703125" style="47" customWidth="1"/>
    <col min="4854" max="5106" width="9.140625" style="47"/>
    <col min="5107" max="5107" width="8.5703125" style="47" customWidth="1"/>
    <col min="5108" max="5108" width="52.42578125" style="47" customWidth="1"/>
    <col min="5109" max="5109" width="20.5703125" style="47" customWidth="1"/>
    <col min="5110" max="5362" width="9.140625" style="47"/>
    <col min="5363" max="5363" width="8.5703125" style="47" customWidth="1"/>
    <col min="5364" max="5364" width="52.42578125" style="47" customWidth="1"/>
    <col min="5365" max="5365" width="20.5703125" style="47" customWidth="1"/>
    <col min="5366" max="5618" width="9.140625" style="47"/>
    <col min="5619" max="5619" width="8.5703125" style="47" customWidth="1"/>
    <col min="5620" max="5620" width="52.42578125" style="47" customWidth="1"/>
    <col min="5621" max="5621" width="20.5703125" style="47" customWidth="1"/>
    <col min="5622" max="5874" width="9.140625" style="47"/>
    <col min="5875" max="5875" width="8.5703125" style="47" customWidth="1"/>
    <col min="5876" max="5876" width="52.42578125" style="47" customWidth="1"/>
    <col min="5877" max="5877" width="20.5703125" style="47" customWidth="1"/>
    <col min="5878" max="6130" width="9.140625" style="47"/>
    <col min="6131" max="6131" width="8.5703125" style="47" customWidth="1"/>
    <col min="6132" max="6132" width="52.42578125" style="47" customWidth="1"/>
    <col min="6133" max="6133" width="20.5703125" style="47" customWidth="1"/>
    <col min="6134" max="6386" width="9.140625" style="47"/>
    <col min="6387" max="6387" width="8.5703125" style="47" customWidth="1"/>
    <col min="6388" max="6388" width="52.42578125" style="47" customWidth="1"/>
    <col min="6389" max="6389" width="20.5703125" style="47" customWidth="1"/>
    <col min="6390" max="6642" width="9.140625" style="47"/>
    <col min="6643" max="6643" width="8.5703125" style="47" customWidth="1"/>
    <col min="6644" max="6644" width="52.42578125" style="47" customWidth="1"/>
    <col min="6645" max="6645" width="20.5703125" style="47" customWidth="1"/>
    <col min="6646" max="6898" width="9.140625" style="47"/>
    <col min="6899" max="6899" width="8.5703125" style="47" customWidth="1"/>
    <col min="6900" max="6900" width="52.42578125" style="47" customWidth="1"/>
    <col min="6901" max="6901" width="20.5703125" style="47" customWidth="1"/>
    <col min="6902" max="7154" width="9.140625" style="47"/>
    <col min="7155" max="7155" width="8.5703125" style="47" customWidth="1"/>
    <col min="7156" max="7156" width="52.42578125" style="47" customWidth="1"/>
    <col min="7157" max="7157" width="20.5703125" style="47" customWidth="1"/>
    <col min="7158" max="7410" width="9.140625" style="47"/>
    <col min="7411" max="7411" width="8.5703125" style="47" customWidth="1"/>
    <col min="7412" max="7412" width="52.42578125" style="47" customWidth="1"/>
    <col min="7413" max="7413" width="20.5703125" style="47" customWidth="1"/>
    <col min="7414" max="7666" width="9.140625" style="47"/>
    <col min="7667" max="7667" width="8.5703125" style="47" customWidth="1"/>
    <col min="7668" max="7668" width="52.42578125" style="47" customWidth="1"/>
    <col min="7669" max="7669" width="20.5703125" style="47" customWidth="1"/>
    <col min="7670" max="7922" width="9.140625" style="47"/>
    <col min="7923" max="7923" width="8.5703125" style="47" customWidth="1"/>
    <col min="7924" max="7924" width="52.42578125" style="47" customWidth="1"/>
    <col min="7925" max="7925" width="20.5703125" style="47" customWidth="1"/>
    <col min="7926" max="8178" width="9.140625" style="47"/>
    <col min="8179" max="8179" width="8.5703125" style="47" customWidth="1"/>
    <col min="8180" max="8180" width="52.42578125" style="47" customWidth="1"/>
    <col min="8181" max="8181" width="20.5703125" style="47" customWidth="1"/>
    <col min="8182" max="8434" width="9.140625" style="47"/>
    <col min="8435" max="8435" width="8.5703125" style="47" customWidth="1"/>
    <col min="8436" max="8436" width="52.42578125" style="47" customWidth="1"/>
    <col min="8437" max="8437" width="20.5703125" style="47" customWidth="1"/>
    <col min="8438" max="8690" width="9.140625" style="47"/>
    <col min="8691" max="8691" width="8.5703125" style="47" customWidth="1"/>
    <col min="8692" max="8692" width="52.42578125" style="47" customWidth="1"/>
    <col min="8693" max="8693" width="20.5703125" style="47" customWidth="1"/>
    <col min="8694" max="8946" width="9.140625" style="47"/>
    <col min="8947" max="8947" width="8.5703125" style="47" customWidth="1"/>
    <col min="8948" max="8948" width="52.42578125" style="47" customWidth="1"/>
    <col min="8949" max="8949" width="20.5703125" style="47" customWidth="1"/>
    <col min="8950" max="9202" width="9.140625" style="47"/>
    <col min="9203" max="9203" width="8.5703125" style="47" customWidth="1"/>
    <col min="9204" max="9204" width="52.42578125" style="47" customWidth="1"/>
    <col min="9205" max="9205" width="20.5703125" style="47" customWidth="1"/>
    <col min="9206" max="9458" width="9.140625" style="47"/>
    <col min="9459" max="9459" width="8.5703125" style="47" customWidth="1"/>
    <col min="9460" max="9460" width="52.42578125" style="47" customWidth="1"/>
    <col min="9461" max="9461" width="20.5703125" style="47" customWidth="1"/>
    <col min="9462" max="9714" width="9.140625" style="47"/>
    <col min="9715" max="9715" width="8.5703125" style="47" customWidth="1"/>
    <col min="9716" max="9716" width="52.42578125" style="47" customWidth="1"/>
    <col min="9717" max="9717" width="20.5703125" style="47" customWidth="1"/>
    <col min="9718" max="9970" width="9.140625" style="47"/>
    <col min="9971" max="9971" width="8.5703125" style="47" customWidth="1"/>
    <col min="9972" max="9972" width="52.42578125" style="47" customWidth="1"/>
    <col min="9973" max="9973" width="20.5703125" style="47" customWidth="1"/>
    <col min="9974" max="10226" width="9.140625" style="47"/>
    <col min="10227" max="10227" width="8.5703125" style="47" customWidth="1"/>
    <col min="10228" max="10228" width="52.42578125" style="47" customWidth="1"/>
    <col min="10229" max="10229" width="20.5703125" style="47" customWidth="1"/>
    <col min="10230" max="10482" width="9.140625" style="47"/>
    <col min="10483" max="10483" width="8.5703125" style="47" customWidth="1"/>
    <col min="10484" max="10484" width="52.42578125" style="47" customWidth="1"/>
    <col min="10485" max="10485" width="20.5703125" style="47" customWidth="1"/>
    <col min="10486" max="10738" width="9.140625" style="47"/>
    <col min="10739" max="10739" width="8.5703125" style="47" customWidth="1"/>
    <col min="10740" max="10740" width="52.42578125" style="47" customWidth="1"/>
    <col min="10741" max="10741" width="20.5703125" style="47" customWidth="1"/>
    <col min="10742" max="10994" width="9.140625" style="47"/>
    <col min="10995" max="10995" width="8.5703125" style="47" customWidth="1"/>
    <col min="10996" max="10996" width="52.42578125" style="47" customWidth="1"/>
    <col min="10997" max="10997" width="20.5703125" style="47" customWidth="1"/>
    <col min="10998" max="11250" width="9.140625" style="47"/>
    <col min="11251" max="11251" width="8.5703125" style="47" customWidth="1"/>
    <col min="11252" max="11252" width="52.42578125" style="47" customWidth="1"/>
    <col min="11253" max="11253" width="20.5703125" style="47" customWidth="1"/>
    <col min="11254" max="11506" width="9.140625" style="47"/>
    <col min="11507" max="11507" width="8.5703125" style="47" customWidth="1"/>
    <col min="11508" max="11508" width="52.42578125" style="47" customWidth="1"/>
    <col min="11509" max="11509" width="20.5703125" style="47" customWidth="1"/>
    <col min="11510" max="11762" width="9.140625" style="47"/>
    <col min="11763" max="11763" width="8.5703125" style="47" customWidth="1"/>
    <col min="11764" max="11764" width="52.42578125" style="47" customWidth="1"/>
    <col min="11765" max="11765" width="20.5703125" style="47" customWidth="1"/>
    <col min="11766" max="12018" width="9.140625" style="47"/>
    <col min="12019" max="12019" width="8.5703125" style="47" customWidth="1"/>
    <col min="12020" max="12020" width="52.42578125" style="47" customWidth="1"/>
    <col min="12021" max="12021" width="20.5703125" style="47" customWidth="1"/>
    <col min="12022" max="12274" width="9.140625" style="47"/>
    <col min="12275" max="12275" width="8.5703125" style="47" customWidth="1"/>
    <col min="12276" max="12276" width="52.42578125" style="47" customWidth="1"/>
    <col min="12277" max="12277" width="20.5703125" style="47" customWidth="1"/>
    <col min="12278" max="12530" width="9.140625" style="47"/>
    <col min="12531" max="12531" width="8.5703125" style="47" customWidth="1"/>
    <col min="12532" max="12532" width="52.42578125" style="47" customWidth="1"/>
    <col min="12533" max="12533" width="20.5703125" style="47" customWidth="1"/>
    <col min="12534" max="12786" width="9.140625" style="47"/>
    <col min="12787" max="12787" width="8.5703125" style="47" customWidth="1"/>
    <col min="12788" max="12788" width="52.42578125" style="47" customWidth="1"/>
    <col min="12789" max="12789" width="20.5703125" style="47" customWidth="1"/>
    <col min="12790" max="13042" width="9.140625" style="47"/>
    <col min="13043" max="13043" width="8.5703125" style="47" customWidth="1"/>
    <col min="13044" max="13044" width="52.42578125" style="47" customWidth="1"/>
    <col min="13045" max="13045" width="20.5703125" style="47" customWidth="1"/>
    <col min="13046" max="13298" width="9.140625" style="47"/>
    <col min="13299" max="13299" width="8.5703125" style="47" customWidth="1"/>
    <col min="13300" max="13300" width="52.42578125" style="47" customWidth="1"/>
    <col min="13301" max="13301" width="20.5703125" style="47" customWidth="1"/>
    <col min="13302" max="13554" width="9.140625" style="47"/>
    <col min="13555" max="13555" width="8.5703125" style="47" customWidth="1"/>
    <col min="13556" max="13556" width="52.42578125" style="47" customWidth="1"/>
    <col min="13557" max="13557" width="20.5703125" style="47" customWidth="1"/>
    <col min="13558" max="13810" width="9.140625" style="47"/>
    <col min="13811" max="13811" width="8.5703125" style="47" customWidth="1"/>
    <col min="13812" max="13812" width="52.42578125" style="47" customWidth="1"/>
    <col min="13813" max="13813" width="20.5703125" style="47" customWidth="1"/>
    <col min="13814" max="14066" width="9.140625" style="47"/>
    <col min="14067" max="14067" width="8.5703125" style="47" customWidth="1"/>
    <col min="14068" max="14068" width="52.42578125" style="47" customWidth="1"/>
    <col min="14069" max="14069" width="20.5703125" style="47" customWidth="1"/>
    <col min="14070" max="14322" width="9.140625" style="47"/>
    <col min="14323" max="14323" width="8.5703125" style="47" customWidth="1"/>
    <col min="14324" max="14324" width="52.42578125" style="47" customWidth="1"/>
    <col min="14325" max="14325" width="20.5703125" style="47" customWidth="1"/>
    <col min="14326" max="14578" width="9.140625" style="47"/>
    <col min="14579" max="14579" width="8.5703125" style="47" customWidth="1"/>
    <col min="14580" max="14580" width="52.42578125" style="47" customWidth="1"/>
    <col min="14581" max="14581" width="20.5703125" style="47" customWidth="1"/>
    <col min="14582" max="14834" width="9.140625" style="47"/>
    <col min="14835" max="14835" width="8.5703125" style="47" customWidth="1"/>
    <col min="14836" max="14836" width="52.42578125" style="47" customWidth="1"/>
    <col min="14837" max="14837" width="20.5703125" style="47" customWidth="1"/>
    <col min="14838" max="15090" width="9.140625" style="47"/>
    <col min="15091" max="15091" width="8.5703125" style="47" customWidth="1"/>
    <col min="15092" max="15092" width="52.42578125" style="47" customWidth="1"/>
    <col min="15093" max="15093" width="20.5703125" style="47" customWidth="1"/>
    <col min="15094" max="15346" width="9.140625" style="47"/>
    <col min="15347" max="15347" width="8.5703125" style="47" customWidth="1"/>
    <col min="15348" max="15348" width="52.42578125" style="47" customWidth="1"/>
    <col min="15349" max="15349" width="20.5703125" style="47" customWidth="1"/>
    <col min="15350" max="15602" width="9.140625" style="47"/>
    <col min="15603" max="15603" width="8.5703125" style="47" customWidth="1"/>
    <col min="15604" max="15604" width="52.42578125" style="47" customWidth="1"/>
    <col min="15605" max="15605" width="20.5703125" style="47" customWidth="1"/>
    <col min="15606" max="15858" width="9.140625" style="47"/>
    <col min="15859" max="15859" width="8.5703125" style="47" customWidth="1"/>
    <col min="15860" max="15860" width="52.42578125" style="47" customWidth="1"/>
    <col min="15861" max="15861" width="20.5703125" style="47" customWidth="1"/>
    <col min="15862" max="16114" width="9.140625" style="47"/>
    <col min="16115" max="16115" width="8.5703125" style="47" customWidth="1"/>
    <col min="16116" max="16116" width="52.42578125" style="47" customWidth="1"/>
    <col min="16117" max="16117" width="20.5703125" style="47" customWidth="1"/>
    <col min="16118" max="16384" width="9.140625" style="47"/>
  </cols>
  <sheetData>
    <row r="3" spans="1:4" s="153" customFormat="1" ht="15.75">
      <c r="A3" s="457" t="s">
        <v>612</v>
      </c>
      <c r="B3" s="457"/>
      <c r="C3" s="457"/>
    </row>
    <row r="4" spans="1:4" s="153" customFormat="1" ht="15.75">
      <c r="A4" s="154"/>
      <c r="B4" s="154"/>
      <c r="C4" s="154"/>
    </row>
    <row r="5" spans="1:4" s="153" customFormat="1">
      <c r="A5" s="466" t="s">
        <v>638</v>
      </c>
      <c r="B5" s="466"/>
      <c r="C5" s="466"/>
      <c r="D5" s="155"/>
    </row>
    <row r="6" spans="1:4" s="153" customFormat="1">
      <c r="A6" s="155"/>
      <c r="B6" s="155"/>
      <c r="C6" s="155"/>
      <c r="D6" s="155"/>
    </row>
    <row r="7" spans="1:4" s="153" customFormat="1" ht="16.899999999999999" customHeight="1">
      <c r="A7" s="458" t="s">
        <v>242</v>
      </c>
      <c r="B7" s="458"/>
      <c r="C7" s="458"/>
    </row>
    <row r="8" spans="1:4" s="153" customFormat="1" ht="24" customHeight="1" thickBot="1">
      <c r="B8" s="459"/>
      <c r="C8" s="459"/>
    </row>
    <row r="9" spans="1:4" s="156" customFormat="1" ht="12" hidden="1" customHeight="1">
      <c r="B9" s="460"/>
      <c r="C9" s="460"/>
    </row>
    <row r="10" spans="1:4" s="156" customFormat="1" ht="19.899999999999999" customHeight="1">
      <c r="A10" s="461" t="s">
        <v>243</v>
      </c>
      <c r="B10" s="463" t="s">
        <v>615</v>
      </c>
      <c r="C10" s="461" t="s">
        <v>614</v>
      </c>
    </row>
    <row r="11" spans="1:4" s="157" customFormat="1" ht="22.9" customHeight="1" thickBot="1">
      <c r="A11" s="462"/>
      <c r="B11" s="464"/>
      <c r="C11" s="465"/>
    </row>
    <row r="12" spans="1:4" s="157" customFormat="1" ht="12">
      <c r="A12" s="159">
        <v>0</v>
      </c>
      <c r="B12" s="330" t="s">
        <v>102</v>
      </c>
      <c r="C12" s="360" t="s">
        <v>613</v>
      </c>
    </row>
    <row r="13" spans="1:4" s="156" customFormat="1" ht="13.15" customHeight="1">
      <c r="A13" s="159">
        <v>1</v>
      </c>
      <c r="B13" s="161" t="s">
        <v>652</v>
      </c>
      <c r="C13" s="360" t="s">
        <v>257</v>
      </c>
    </row>
    <row r="14" spans="1:4" s="156" customFormat="1" ht="13.15" customHeight="1">
      <c r="A14" s="159">
        <v>2</v>
      </c>
      <c r="B14" s="161" t="s">
        <v>248</v>
      </c>
      <c r="C14" s="360" t="s">
        <v>258</v>
      </c>
    </row>
    <row r="15" spans="1:4" s="156" customFormat="1" ht="13.15" customHeight="1">
      <c r="A15" s="159">
        <v>3</v>
      </c>
      <c r="B15" s="161" t="s">
        <v>249</v>
      </c>
      <c r="C15" s="360" t="s">
        <v>258</v>
      </c>
    </row>
    <row r="16" spans="1:4" s="156" customFormat="1" ht="12">
      <c r="A16" s="159">
        <v>4</v>
      </c>
      <c r="B16" s="161" t="s">
        <v>250</v>
      </c>
      <c r="C16" s="360" t="s">
        <v>258</v>
      </c>
    </row>
    <row r="17" spans="1:13" s="156" customFormat="1" ht="24">
      <c r="A17" s="159">
        <v>5</v>
      </c>
      <c r="B17" s="358" t="s">
        <v>251</v>
      </c>
      <c r="C17" s="360" t="s">
        <v>258</v>
      </c>
    </row>
    <row r="18" spans="1:13" s="156" customFormat="1" ht="13.15" customHeight="1">
      <c r="A18" s="159">
        <v>6</v>
      </c>
      <c r="B18" s="161" t="s">
        <v>252</v>
      </c>
      <c r="C18" s="360" t="s">
        <v>258</v>
      </c>
    </row>
    <row r="19" spans="1:13" s="156" customFormat="1" ht="13.15" customHeight="1">
      <c r="A19" s="159">
        <v>7</v>
      </c>
      <c r="B19" s="161" t="s">
        <v>159</v>
      </c>
      <c r="C19" s="360" t="s">
        <v>258</v>
      </c>
    </row>
    <row r="20" spans="1:13" s="156" customFormat="1" ht="12">
      <c r="A20" s="159">
        <v>8</v>
      </c>
      <c r="B20" s="161" t="s">
        <v>253</v>
      </c>
      <c r="C20" s="360" t="s">
        <v>258</v>
      </c>
    </row>
    <row r="21" spans="1:13" s="156" customFormat="1" ht="13.15" customHeight="1">
      <c r="A21" s="159">
        <v>9</v>
      </c>
      <c r="B21" s="161" t="s">
        <v>254</v>
      </c>
      <c r="C21" s="360" t="s">
        <v>258</v>
      </c>
    </row>
    <row r="22" spans="1:13" s="156" customFormat="1" ht="13.15" customHeight="1">
      <c r="A22" s="159">
        <v>10</v>
      </c>
      <c r="B22" s="161" t="s">
        <v>208</v>
      </c>
      <c r="C22" s="360" t="s">
        <v>258</v>
      </c>
    </row>
    <row r="23" spans="1:13" s="156" customFormat="1" ht="13.15" customHeight="1">
      <c r="A23" s="159">
        <v>11</v>
      </c>
      <c r="B23" s="161" t="s">
        <v>255</v>
      </c>
      <c r="C23" s="360" t="s">
        <v>258</v>
      </c>
    </row>
    <row r="24" spans="1:13" s="156" customFormat="1" ht="13.15" customHeight="1">
      <c r="A24" s="159">
        <v>12</v>
      </c>
      <c r="B24" s="164" t="s">
        <v>256</v>
      </c>
      <c r="C24" s="360" t="s">
        <v>259</v>
      </c>
    </row>
    <row r="25" spans="1:13" s="156" customFormat="1" ht="13.15" customHeight="1">
      <c r="A25" s="159">
        <v>13</v>
      </c>
      <c r="B25" s="359" t="s">
        <v>244</v>
      </c>
      <c r="C25" s="360" t="s">
        <v>260</v>
      </c>
    </row>
    <row r="26" spans="1:13" s="156" customFormat="1" ht="12">
      <c r="A26" s="159">
        <v>14</v>
      </c>
      <c r="B26" s="333" t="s">
        <v>245</v>
      </c>
      <c r="C26" s="361" t="s">
        <v>261</v>
      </c>
    </row>
    <row r="27" spans="1:13" s="156" customFormat="1" ht="12">
      <c r="A27" s="159">
        <v>15</v>
      </c>
      <c r="B27" s="333" t="s">
        <v>673</v>
      </c>
      <c r="C27" s="361" t="s">
        <v>262</v>
      </c>
    </row>
    <row r="28" spans="1:13" s="156" customFormat="1" ht="12">
      <c r="A28" s="159">
        <v>16</v>
      </c>
      <c r="B28" s="333" t="s">
        <v>668</v>
      </c>
      <c r="C28" s="361" t="s">
        <v>263</v>
      </c>
    </row>
    <row r="29" spans="1:13" s="156" customFormat="1" ht="12">
      <c r="A29" s="159">
        <v>17</v>
      </c>
      <c r="B29" s="162" t="s">
        <v>246</v>
      </c>
      <c r="C29" s="361" t="s">
        <v>264</v>
      </c>
    </row>
    <row r="30" spans="1:13" ht="24.75" thickBot="1">
      <c r="A30" s="160">
        <v>18</v>
      </c>
      <c r="B30" s="163" t="s">
        <v>247</v>
      </c>
      <c r="C30" s="362" t="s">
        <v>265</v>
      </c>
    </row>
    <row r="31" spans="1:13" ht="22.9" customHeight="1"/>
    <row r="32" spans="1:13" customFormat="1">
      <c r="B32" s="328" t="s">
        <v>2</v>
      </c>
      <c r="C32" s="327" t="s">
        <v>650</v>
      </c>
      <c r="D32" s="326"/>
      <c r="E32" s="34"/>
      <c r="F32" s="34"/>
      <c r="G32" s="34"/>
      <c r="H32" s="47"/>
      <c r="I32" s="47"/>
      <c r="J32" s="34"/>
      <c r="K32" s="34"/>
      <c r="L32" s="34"/>
      <c r="M32" s="34"/>
    </row>
    <row r="33" spans="1:13" customFormat="1">
      <c r="B33" s="19"/>
      <c r="C33" s="329"/>
      <c r="D33" s="27"/>
      <c r="E33" s="35"/>
      <c r="F33" s="35"/>
      <c r="G33" s="34"/>
      <c r="H33" s="47"/>
      <c r="I33" s="47"/>
      <c r="J33" s="34"/>
      <c r="K33" s="34"/>
      <c r="L33" s="34"/>
      <c r="M33" s="34"/>
    </row>
    <row r="34" spans="1:13" customFormat="1">
      <c r="B34" s="18"/>
      <c r="C34" s="329" t="s">
        <v>651</v>
      </c>
      <c r="D34" s="324"/>
      <c r="E34" s="34"/>
      <c r="F34" s="34"/>
      <c r="G34" s="34"/>
      <c r="H34" s="47"/>
      <c r="I34" s="47"/>
      <c r="J34" s="34"/>
      <c r="K34" s="34"/>
      <c r="L34" s="34"/>
      <c r="M34" s="34"/>
    </row>
    <row r="36" spans="1:13" s="158" customFormat="1">
      <c r="A36" s="47"/>
      <c r="B36" s="47"/>
    </row>
  </sheetData>
  <mergeCells count="8">
    <mergeCell ref="A3:C3"/>
    <mergeCell ref="A7:C7"/>
    <mergeCell ref="B8:C8"/>
    <mergeCell ref="B9:C9"/>
    <mergeCell ref="A10:A11"/>
    <mergeCell ref="B10:B11"/>
    <mergeCell ref="C10:C11"/>
    <mergeCell ref="A5:C5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3:L25"/>
  <sheetViews>
    <sheetView workbookViewId="0">
      <selection activeCell="N38" sqref="N38"/>
    </sheetView>
  </sheetViews>
  <sheetFormatPr defaultRowHeight="12.75"/>
  <cols>
    <col min="2" max="2" width="16.42578125" bestFit="1" customWidth="1"/>
    <col min="3" max="3" width="41.42578125" customWidth="1"/>
    <col min="4" max="4" width="9.140625" customWidth="1"/>
    <col min="6" max="6" width="6.140625" customWidth="1"/>
    <col min="7" max="7" width="3.140625" customWidth="1"/>
    <col min="8" max="8" width="5" customWidth="1"/>
    <col min="9" max="9" width="3.28515625" customWidth="1"/>
    <col min="10" max="10" width="6.85546875" customWidth="1"/>
    <col min="11" max="11" width="5.85546875" customWidth="1"/>
    <col min="12" max="12" width="5.140625" customWidth="1"/>
  </cols>
  <sheetData>
    <row r="3" spans="1:12" ht="15.75">
      <c r="B3" s="479" t="s">
        <v>627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38.25" customHeight="1">
      <c r="B6" s="342" t="s">
        <v>7</v>
      </c>
      <c r="C6" s="484" t="s">
        <v>187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>
      <c r="B8" s="77" t="s">
        <v>9</v>
      </c>
      <c r="C8" s="486" t="s">
        <v>190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32">
        <v>4</v>
      </c>
      <c r="E14" s="132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 ht="25.5">
      <c r="A15" s="1"/>
      <c r="B15" s="66" t="s">
        <v>10</v>
      </c>
      <c r="C15" s="434" t="s">
        <v>647</v>
      </c>
      <c r="D15" s="111"/>
      <c r="E15" s="133"/>
      <c r="F15" s="476"/>
      <c r="G15" s="476"/>
      <c r="H15" s="476"/>
      <c r="I15" s="476"/>
      <c r="J15" s="476"/>
      <c r="K15" s="476"/>
      <c r="L15" s="476"/>
    </row>
    <row r="16" spans="1:12" ht="25.5">
      <c r="A16" s="1"/>
      <c r="B16" s="82" t="s">
        <v>26</v>
      </c>
      <c r="C16" s="419" t="s">
        <v>188</v>
      </c>
      <c r="D16" s="431" t="s">
        <v>15</v>
      </c>
      <c r="E16" s="451">
        <v>0.51</v>
      </c>
      <c r="F16" s="538"/>
      <c r="G16" s="538"/>
      <c r="H16" s="538"/>
      <c r="I16" s="538"/>
      <c r="J16" s="471"/>
      <c r="K16" s="471"/>
      <c r="L16" s="471"/>
    </row>
    <row r="17" spans="1:12" ht="25.5">
      <c r="A17" s="1"/>
      <c r="B17" s="82" t="s">
        <v>27</v>
      </c>
      <c r="C17" s="419" t="s">
        <v>696</v>
      </c>
      <c r="D17" s="431" t="s">
        <v>16</v>
      </c>
      <c r="E17" s="451">
        <v>0.2</v>
      </c>
      <c r="F17" s="471"/>
      <c r="G17" s="471"/>
      <c r="H17" s="471"/>
      <c r="I17" s="471"/>
      <c r="J17" s="471"/>
      <c r="K17" s="471"/>
      <c r="L17" s="471"/>
    </row>
    <row r="18" spans="1:12" s="117" customFormat="1" ht="51">
      <c r="A18" s="124"/>
      <c r="B18" s="82" t="s">
        <v>28</v>
      </c>
      <c r="C18" s="419" t="s">
        <v>747</v>
      </c>
      <c r="D18" s="431" t="s">
        <v>114</v>
      </c>
      <c r="E18" s="451">
        <v>60.18</v>
      </c>
      <c r="F18" s="538"/>
      <c r="G18" s="538"/>
      <c r="H18" s="538"/>
      <c r="I18" s="538"/>
      <c r="J18" s="540"/>
      <c r="K18" s="540"/>
      <c r="L18" s="540"/>
    </row>
    <row r="19" spans="1:12">
      <c r="A19" s="1"/>
      <c r="B19" s="53"/>
      <c r="C19" s="138" t="s">
        <v>0</v>
      </c>
      <c r="D19" s="467"/>
      <c r="E19" s="468"/>
      <c r="F19" s="468"/>
      <c r="G19" s="468"/>
      <c r="H19" s="468"/>
      <c r="I19" s="468"/>
      <c r="J19" s="468"/>
      <c r="K19" s="468"/>
      <c r="L19" s="469"/>
    </row>
    <row r="20" spans="1:12">
      <c r="A20" s="1"/>
      <c r="B20" s="62"/>
      <c r="C20" s="139" t="s">
        <v>181</v>
      </c>
      <c r="D20" s="467"/>
      <c r="E20" s="468"/>
      <c r="F20" s="468"/>
      <c r="G20" s="468"/>
      <c r="H20" s="468"/>
      <c r="I20" s="468"/>
      <c r="J20" s="468"/>
      <c r="K20" s="468"/>
      <c r="L20" s="469"/>
    </row>
    <row r="21" spans="1:12">
      <c r="A21" s="1"/>
      <c r="B21" s="64"/>
      <c r="C21" s="65" t="s">
        <v>182</v>
      </c>
      <c r="D21" s="467"/>
      <c r="E21" s="468"/>
      <c r="F21" s="468"/>
      <c r="G21" s="468"/>
      <c r="H21" s="468"/>
      <c r="I21" s="468"/>
      <c r="J21" s="468"/>
      <c r="K21" s="468"/>
      <c r="L21" s="469"/>
    </row>
    <row r="22" spans="1:12" ht="15">
      <c r="B22" s="19"/>
      <c r="C22" s="20"/>
      <c r="D22" s="26"/>
      <c r="E22" s="30"/>
      <c r="F22" s="32"/>
      <c r="G22" s="32"/>
      <c r="H22" s="32"/>
      <c r="I22" s="32"/>
      <c r="J22" s="32"/>
      <c r="K22" s="32"/>
      <c r="L22" s="32"/>
    </row>
    <row r="23" spans="1:12" ht="15">
      <c r="B23" s="23"/>
      <c r="C23" s="324" t="s">
        <v>2</v>
      </c>
      <c r="D23" s="28"/>
      <c r="E23" s="326" t="s">
        <v>650</v>
      </c>
      <c r="F23" s="34"/>
      <c r="G23" s="34"/>
      <c r="H23" s="34"/>
      <c r="I23" s="34"/>
      <c r="J23" s="34"/>
      <c r="K23" s="34"/>
      <c r="L23" s="34"/>
    </row>
    <row r="24" spans="1:12" ht="15">
      <c r="B24" s="23"/>
      <c r="C24" s="19"/>
      <c r="D24" s="27"/>
      <c r="E24" s="27"/>
      <c r="F24" s="35"/>
      <c r="G24" s="35"/>
      <c r="H24" s="34"/>
      <c r="I24" s="34"/>
      <c r="J24" s="34"/>
      <c r="K24" s="34"/>
      <c r="L24" s="34"/>
    </row>
    <row r="25" spans="1:12" ht="15">
      <c r="B25" s="23"/>
      <c r="C25" s="18"/>
      <c r="D25" s="27"/>
      <c r="E25" s="324" t="s">
        <v>651</v>
      </c>
      <c r="F25" s="34"/>
      <c r="G25" s="34"/>
      <c r="H25" s="34"/>
      <c r="I25" s="34"/>
      <c r="J25" s="34"/>
      <c r="K25" s="34"/>
      <c r="L25" s="34"/>
    </row>
  </sheetData>
  <mergeCells count="25"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F14:I14"/>
    <mergeCell ref="J14:L14"/>
    <mergeCell ref="F15:I15"/>
    <mergeCell ref="J15:L15"/>
    <mergeCell ref="D19:L19"/>
    <mergeCell ref="D20:L20"/>
    <mergeCell ref="D21:L21"/>
    <mergeCell ref="F16:I16"/>
    <mergeCell ref="J17:L17"/>
    <mergeCell ref="F17:I17"/>
    <mergeCell ref="J16:L16"/>
    <mergeCell ref="F18:I18"/>
    <mergeCell ref="J18:L18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L24"/>
  <sheetViews>
    <sheetView workbookViewId="0">
      <selection activeCell="C15" sqref="C15"/>
    </sheetView>
  </sheetViews>
  <sheetFormatPr defaultRowHeight="12.75"/>
  <cols>
    <col min="2" max="2" width="16.42578125" bestFit="1" customWidth="1"/>
    <col min="3" max="3" width="40.5703125" customWidth="1"/>
    <col min="4" max="4" width="9.140625" customWidth="1"/>
    <col min="6" max="6" width="6.140625" customWidth="1"/>
    <col min="7" max="7" width="3.140625" customWidth="1"/>
    <col min="8" max="8" width="5" customWidth="1"/>
    <col min="9" max="9" width="3" customWidth="1"/>
    <col min="10" max="10" width="6.85546875" customWidth="1"/>
    <col min="11" max="11" width="5.85546875" customWidth="1"/>
    <col min="12" max="12" width="4.5703125" customWidth="1"/>
  </cols>
  <sheetData>
    <row r="3" spans="1:12" ht="15.75">
      <c r="B3" s="479" t="s">
        <v>628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5.5" customHeight="1">
      <c r="B6" s="342" t="s">
        <v>7</v>
      </c>
      <c r="C6" s="484" t="s">
        <v>205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 ht="25.5" customHeight="1">
      <c r="B8" s="77" t="s">
        <v>9</v>
      </c>
      <c r="C8" s="519" t="s">
        <v>611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44">
        <v>4</v>
      </c>
      <c r="E14" s="144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 ht="25.5">
      <c r="A15" s="1"/>
      <c r="B15" s="66" t="s">
        <v>10</v>
      </c>
      <c r="C15" s="110" t="s">
        <v>207</v>
      </c>
      <c r="D15" s="111"/>
      <c r="E15" s="145"/>
      <c r="F15" s="476"/>
      <c r="G15" s="476"/>
      <c r="H15" s="476"/>
      <c r="I15" s="476"/>
      <c r="J15" s="476"/>
      <c r="K15" s="476"/>
      <c r="L15" s="476"/>
    </row>
    <row r="16" spans="1:12" ht="25.5">
      <c r="A16" s="1"/>
      <c r="B16" s="82" t="s">
        <v>26</v>
      </c>
      <c r="C16" s="125" t="s">
        <v>648</v>
      </c>
      <c r="D16" s="99" t="s">
        <v>16</v>
      </c>
      <c r="E16" s="143">
        <v>610</v>
      </c>
      <c r="F16" s="471"/>
      <c r="G16" s="471"/>
      <c r="H16" s="471"/>
      <c r="I16" s="471"/>
      <c r="J16" s="471"/>
      <c r="K16" s="471"/>
      <c r="L16" s="471"/>
    </row>
    <row r="17" spans="1:12">
      <c r="A17" s="1"/>
      <c r="B17" s="82" t="s">
        <v>27</v>
      </c>
      <c r="C17" s="128" t="s">
        <v>206</v>
      </c>
      <c r="D17" s="99" t="s">
        <v>160</v>
      </c>
      <c r="E17" s="143">
        <v>1</v>
      </c>
      <c r="F17" s="471"/>
      <c r="G17" s="471"/>
      <c r="H17" s="471"/>
      <c r="I17" s="471"/>
      <c r="J17" s="471"/>
      <c r="K17" s="471"/>
      <c r="L17" s="471"/>
    </row>
    <row r="18" spans="1:12">
      <c r="A18" s="1"/>
      <c r="B18" s="53"/>
      <c r="C18" s="138" t="s">
        <v>0</v>
      </c>
      <c r="D18" s="467"/>
      <c r="E18" s="468"/>
      <c r="F18" s="468"/>
      <c r="G18" s="468"/>
      <c r="H18" s="468"/>
      <c r="I18" s="468"/>
      <c r="J18" s="468"/>
      <c r="K18" s="468"/>
      <c r="L18" s="469"/>
    </row>
    <row r="19" spans="1:12">
      <c r="A19" s="1"/>
      <c r="B19" s="62"/>
      <c r="C19" s="139" t="s">
        <v>181</v>
      </c>
      <c r="D19" s="467"/>
      <c r="E19" s="468"/>
      <c r="F19" s="468"/>
      <c r="G19" s="468"/>
      <c r="H19" s="468"/>
      <c r="I19" s="468"/>
      <c r="J19" s="468"/>
      <c r="K19" s="468"/>
      <c r="L19" s="469"/>
    </row>
    <row r="20" spans="1:12">
      <c r="A20" s="1"/>
      <c r="B20" s="64"/>
      <c r="C20" s="65" t="s">
        <v>182</v>
      </c>
      <c r="D20" s="467"/>
      <c r="E20" s="468"/>
      <c r="F20" s="468"/>
      <c r="G20" s="468"/>
      <c r="H20" s="468"/>
      <c r="I20" s="468"/>
      <c r="J20" s="468"/>
      <c r="K20" s="468"/>
      <c r="L20" s="469"/>
    </row>
    <row r="21" spans="1:12" ht="15">
      <c r="B21" s="19"/>
      <c r="C21" s="20"/>
      <c r="D21" s="26"/>
      <c r="E21" s="30"/>
      <c r="F21" s="32"/>
      <c r="G21" s="32"/>
      <c r="H21" s="32"/>
      <c r="I21" s="32"/>
      <c r="J21" s="32"/>
      <c r="K21" s="32"/>
      <c r="L21" s="32"/>
    </row>
    <row r="22" spans="1:12" ht="15">
      <c r="B22" s="23"/>
      <c r="C22" s="324" t="s">
        <v>2</v>
      </c>
      <c r="D22" s="28"/>
      <c r="E22" s="326" t="s">
        <v>650</v>
      </c>
      <c r="F22" s="34"/>
      <c r="G22" s="34"/>
      <c r="H22" s="34"/>
      <c r="I22" s="34"/>
      <c r="J22" s="34"/>
      <c r="K22" s="34"/>
      <c r="L22" s="34"/>
    </row>
    <row r="23" spans="1:12" ht="15">
      <c r="B23" s="23"/>
      <c r="C23" s="19"/>
      <c r="D23" s="27"/>
      <c r="E23" s="27"/>
      <c r="F23" s="35"/>
      <c r="G23" s="35"/>
      <c r="H23" s="34"/>
      <c r="I23" s="34"/>
      <c r="J23" s="34"/>
      <c r="K23" s="34"/>
      <c r="L23" s="34"/>
    </row>
    <row r="24" spans="1:12" ht="15">
      <c r="B24" s="23"/>
      <c r="C24" s="18"/>
      <c r="D24" s="27"/>
      <c r="E24" s="324" t="s">
        <v>651</v>
      </c>
      <c r="F24" s="34"/>
      <c r="G24" s="34"/>
      <c r="H24" s="34"/>
      <c r="I24" s="34"/>
      <c r="J24" s="34"/>
      <c r="K24" s="34"/>
      <c r="L24" s="34"/>
    </row>
  </sheetData>
  <mergeCells count="23"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F14:I14"/>
    <mergeCell ref="J14:L14"/>
    <mergeCell ref="F15:I15"/>
    <mergeCell ref="J15:L15"/>
    <mergeCell ref="D18:L18"/>
    <mergeCell ref="D19:L19"/>
    <mergeCell ref="D20:L20"/>
    <mergeCell ref="F16:I16"/>
    <mergeCell ref="J16:L16"/>
    <mergeCell ref="F17:I17"/>
    <mergeCell ref="J17:L17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3:L25"/>
  <sheetViews>
    <sheetView workbookViewId="0">
      <selection activeCell="D16" sqref="D16"/>
    </sheetView>
  </sheetViews>
  <sheetFormatPr defaultRowHeight="12.75"/>
  <cols>
    <col min="2" max="2" width="16.42578125" bestFit="1" customWidth="1"/>
    <col min="3" max="3" width="40.5703125" customWidth="1"/>
    <col min="4" max="4" width="9.140625" customWidth="1"/>
    <col min="5" max="5" width="13.140625" customWidth="1"/>
    <col min="6" max="6" width="6.140625" customWidth="1"/>
    <col min="7" max="7" width="3.140625" customWidth="1"/>
    <col min="8" max="8" width="5" customWidth="1"/>
    <col min="9" max="9" width="3" customWidth="1"/>
    <col min="10" max="10" width="6.85546875" customWidth="1"/>
    <col min="11" max="11" width="5.85546875" customWidth="1"/>
    <col min="12" max="12" width="4.5703125" customWidth="1"/>
  </cols>
  <sheetData>
    <row r="3" spans="1:12" ht="15.75">
      <c r="B3" s="479" t="s">
        <v>629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5.5" customHeight="1">
      <c r="B6" s="342" t="s">
        <v>7</v>
      </c>
      <c r="C6" s="484" t="s">
        <v>649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>
      <c r="B8" s="77" t="s">
        <v>9</v>
      </c>
      <c r="C8" s="486" t="s">
        <v>610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542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542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543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44">
        <v>4</v>
      </c>
      <c r="E14" s="144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 ht="12.75" customHeight="1">
      <c r="A15" s="1"/>
      <c r="B15" s="66" t="s">
        <v>10</v>
      </c>
      <c r="C15" s="110" t="s">
        <v>208</v>
      </c>
      <c r="D15" s="111"/>
      <c r="E15" s="145"/>
      <c r="F15" s="476"/>
      <c r="G15" s="476"/>
      <c r="H15" s="476"/>
      <c r="I15" s="476"/>
      <c r="J15" s="476"/>
      <c r="K15" s="476"/>
      <c r="L15" s="476"/>
    </row>
    <row r="16" spans="1:12" ht="63.75">
      <c r="A16" s="1"/>
      <c r="B16" s="82" t="s">
        <v>26</v>
      </c>
      <c r="C16" s="125" t="s">
        <v>712</v>
      </c>
      <c r="D16" s="99" t="s">
        <v>20</v>
      </c>
      <c r="E16" s="392">
        <v>82.5</v>
      </c>
      <c r="F16" s="471"/>
      <c r="G16" s="471"/>
      <c r="H16" s="471"/>
      <c r="I16" s="471"/>
      <c r="J16" s="471"/>
      <c r="K16" s="471"/>
      <c r="L16" s="471"/>
    </row>
    <row r="17" spans="1:12" ht="51">
      <c r="A17" s="1"/>
      <c r="B17" s="82" t="s">
        <v>27</v>
      </c>
      <c r="C17" s="142" t="s">
        <v>714</v>
      </c>
      <c r="D17" s="99" t="s">
        <v>20</v>
      </c>
      <c r="E17" s="392">
        <v>85.25</v>
      </c>
      <c r="F17" s="541"/>
      <c r="G17" s="538"/>
      <c r="H17" s="538"/>
      <c r="I17" s="538"/>
      <c r="J17" s="471"/>
      <c r="K17" s="471"/>
      <c r="L17" s="471"/>
    </row>
    <row r="18" spans="1:12">
      <c r="A18" s="1"/>
      <c r="B18" s="49"/>
      <c r="C18" s="128"/>
      <c r="D18" s="99"/>
      <c r="E18" s="143"/>
      <c r="F18" s="471"/>
      <c r="G18" s="471"/>
      <c r="H18" s="471"/>
      <c r="I18" s="471"/>
      <c r="J18" s="471"/>
      <c r="K18" s="471"/>
      <c r="L18" s="471"/>
    </row>
    <row r="19" spans="1:12">
      <c r="A19" s="1"/>
      <c r="B19" s="53"/>
      <c r="C19" s="138" t="s">
        <v>0</v>
      </c>
      <c r="D19" s="467"/>
      <c r="E19" s="468"/>
      <c r="F19" s="468"/>
      <c r="G19" s="468"/>
      <c r="H19" s="468"/>
      <c r="I19" s="468"/>
      <c r="J19" s="468"/>
      <c r="K19" s="468"/>
      <c r="L19" s="469"/>
    </row>
    <row r="20" spans="1:12">
      <c r="A20" s="1"/>
      <c r="B20" s="62"/>
      <c r="C20" s="139" t="s">
        <v>181</v>
      </c>
      <c r="D20" s="467"/>
      <c r="E20" s="468"/>
      <c r="F20" s="468"/>
      <c r="G20" s="468"/>
      <c r="H20" s="468"/>
      <c r="I20" s="468"/>
      <c r="J20" s="468"/>
      <c r="K20" s="468"/>
      <c r="L20" s="469"/>
    </row>
    <row r="21" spans="1:12">
      <c r="A21" s="1"/>
      <c r="B21" s="64"/>
      <c r="C21" s="65" t="s">
        <v>182</v>
      </c>
      <c r="D21" s="467"/>
      <c r="E21" s="468"/>
      <c r="F21" s="468"/>
      <c r="G21" s="468"/>
      <c r="H21" s="468"/>
      <c r="I21" s="468"/>
      <c r="J21" s="468"/>
      <c r="K21" s="468"/>
      <c r="L21" s="469"/>
    </row>
    <row r="22" spans="1:12" ht="15">
      <c r="B22" s="19"/>
      <c r="C22" s="20"/>
      <c r="D22" s="26"/>
      <c r="E22" s="30"/>
      <c r="F22" s="32"/>
      <c r="G22" s="32"/>
      <c r="H22" s="32"/>
      <c r="I22" s="32"/>
      <c r="J22" s="32"/>
      <c r="K22" s="32"/>
      <c r="L22" s="32"/>
    </row>
    <row r="23" spans="1:12" ht="15">
      <c r="B23" s="23"/>
      <c r="C23" s="324" t="s">
        <v>2</v>
      </c>
      <c r="D23" s="28"/>
      <c r="E23" s="325" t="s">
        <v>650</v>
      </c>
      <c r="F23" s="34"/>
      <c r="G23" s="34"/>
      <c r="H23" s="34"/>
      <c r="I23" s="34"/>
      <c r="J23" s="34"/>
      <c r="K23" s="34"/>
      <c r="L23" s="34"/>
    </row>
    <row r="24" spans="1:12" ht="15">
      <c r="B24" s="23"/>
      <c r="C24" s="19"/>
      <c r="D24" s="27"/>
      <c r="E24" s="27"/>
      <c r="F24" s="35"/>
      <c r="G24" s="35"/>
      <c r="H24" s="34"/>
      <c r="I24" s="34"/>
      <c r="J24" s="34"/>
      <c r="K24" s="34"/>
      <c r="L24" s="34"/>
    </row>
    <row r="25" spans="1:12" ht="15">
      <c r="B25" s="23"/>
      <c r="C25" s="18"/>
      <c r="D25" s="27"/>
      <c r="E25" s="324" t="s">
        <v>651</v>
      </c>
      <c r="F25" s="34"/>
      <c r="G25" s="34"/>
      <c r="H25" s="34"/>
      <c r="I25" s="34"/>
      <c r="J25" s="34"/>
      <c r="K25" s="34"/>
      <c r="L25" s="34"/>
    </row>
  </sheetData>
  <mergeCells count="25">
    <mergeCell ref="C8:D8"/>
    <mergeCell ref="C10:C13"/>
    <mergeCell ref="D10:D13"/>
    <mergeCell ref="F10:I13"/>
    <mergeCell ref="B3:L3"/>
    <mergeCell ref="C4:D4"/>
    <mergeCell ref="C5:D5"/>
    <mergeCell ref="C6:D6"/>
    <mergeCell ref="C7:D7"/>
    <mergeCell ref="B10:B13"/>
    <mergeCell ref="D21:L21"/>
    <mergeCell ref="F17:I17"/>
    <mergeCell ref="F18:I18"/>
    <mergeCell ref="J18:L18"/>
    <mergeCell ref="D20:L20"/>
    <mergeCell ref="F16:I16"/>
    <mergeCell ref="J16:L16"/>
    <mergeCell ref="J17:L17"/>
    <mergeCell ref="D19:L19"/>
    <mergeCell ref="J10:L13"/>
    <mergeCell ref="F14:I14"/>
    <mergeCell ref="J14:L14"/>
    <mergeCell ref="F15:I15"/>
    <mergeCell ref="J15:L15"/>
    <mergeCell ref="E10:E13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O38" sqref="O38"/>
    </sheetView>
  </sheetViews>
  <sheetFormatPr defaultRowHeight="12.75"/>
  <cols>
    <col min="2" max="2" width="16.42578125" bestFit="1" customWidth="1"/>
    <col min="3" max="3" width="42" customWidth="1"/>
    <col min="4" max="4" width="10.28515625" customWidth="1"/>
    <col min="6" max="6" width="6.140625" customWidth="1"/>
    <col min="7" max="7" width="3.140625" customWidth="1"/>
    <col min="8" max="8" width="5" customWidth="1"/>
    <col min="9" max="9" width="3" customWidth="1"/>
    <col min="10" max="10" width="6.85546875" customWidth="1"/>
    <col min="11" max="11" width="5.85546875" customWidth="1"/>
    <col min="12" max="12" width="4.5703125" customWidth="1"/>
  </cols>
  <sheetData>
    <row r="1" spans="1:12" ht="15.75">
      <c r="B1" s="479" t="s">
        <v>630</v>
      </c>
      <c r="C1" s="479"/>
      <c r="D1" s="479"/>
      <c r="E1" s="479"/>
      <c r="F1" s="479"/>
      <c r="G1" s="479"/>
      <c r="H1" s="479"/>
      <c r="I1" s="479"/>
      <c r="J1" s="479"/>
      <c r="K1" s="479"/>
      <c r="L1" s="479"/>
    </row>
    <row r="2" spans="1:12">
      <c r="B2" s="77" t="s">
        <v>6</v>
      </c>
      <c r="C2" s="480" t="s">
        <v>23</v>
      </c>
      <c r="D2" s="481"/>
      <c r="E2" s="37"/>
      <c r="F2" s="36"/>
      <c r="G2" s="36"/>
      <c r="H2" s="36"/>
      <c r="I2" s="36"/>
      <c r="J2" s="36"/>
      <c r="K2" s="36"/>
      <c r="L2" s="36"/>
    </row>
    <row r="3" spans="1:12">
      <c r="B3" s="77" t="s">
        <v>8</v>
      </c>
      <c r="C3" s="482" t="s">
        <v>88</v>
      </c>
      <c r="D3" s="483"/>
      <c r="E3" s="29"/>
      <c r="F3" s="4"/>
      <c r="G3" s="4"/>
      <c r="H3" s="4"/>
      <c r="I3" s="4"/>
      <c r="J3" s="4"/>
      <c r="K3" s="4"/>
    </row>
    <row r="4" spans="1:12" ht="25.5" customHeight="1">
      <c r="B4" s="342" t="s">
        <v>7</v>
      </c>
      <c r="C4" s="484" t="s">
        <v>217</v>
      </c>
      <c r="D4" s="483"/>
      <c r="E4" s="29"/>
      <c r="F4" s="4"/>
      <c r="G4" s="4"/>
      <c r="H4" s="4"/>
      <c r="I4" s="4"/>
      <c r="J4" s="4"/>
      <c r="K4" s="4"/>
    </row>
    <row r="5" spans="1:12">
      <c r="B5" s="342" t="s">
        <v>89</v>
      </c>
      <c r="C5" s="485" t="s">
        <v>24</v>
      </c>
      <c r="D5" s="485"/>
      <c r="E5" s="25"/>
    </row>
    <row r="6" spans="1:12">
      <c r="B6" s="77" t="s">
        <v>9</v>
      </c>
      <c r="C6" s="486" t="s">
        <v>220</v>
      </c>
      <c r="D6" s="486"/>
      <c r="E6" s="25"/>
    </row>
    <row r="7" spans="1:12">
      <c r="B7" s="20"/>
      <c r="C7" s="40"/>
      <c r="D7" s="42"/>
      <c r="E7" s="43"/>
      <c r="F7" s="41"/>
      <c r="G7" s="41"/>
      <c r="H7" s="41"/>
      <c r="I7" s="41"/>
      <c r="J7" s="41"/>
      <c r="K7" s="41"/>
      <c r="L7" s="41"/>
    </row>
    <row r="8" spans="1:12" ht="12.75" customHeight="1">
      <c r="A8" s="1"/>
      <c r="B8" s="487" t="s">
        <v>87</v>
      </c>
      <c r="C8" s="488" t="s">
        <v>1</v>
      </c>
      <c r="D8" s="490" t="s">
        <v>121</v>
      </c>
      <c r="E8" s="477" t="s">
        <v>3</v>
      </c>
      <c r="F8" s="492" t="s">
        <v>18</v>
      </c>
      <c r="G8" s="492"/>
      <c r="H8" s="492"/>
      <c r="I8" s="493"/>
      <c r="J8" s="496" t="s">
        <v>17</v>
      </c>
      <c r="K8" s="496"/>
      <c r="L8" s="496"/>
    </row>
    <row r="9" spans="1:12">
      <c r="A9" s="1"/>
      <c r="B9" s="542"/>
      <c r="C9" s="488"/>
      <c r="D9" s="490"/>
      <c r="E9" s="477"/>
      <c r="F9" s="492"/>
      <c r="G9" s="492"/>
      <c r="H9" s="492"/>
      <c r="I9" s="493"/>
      <c r="J9" s="496"/>
      <c r="K9" s="496"/>
      <c r="L9" s="496"/>
    </row>
    <row r="10" spans="1:12">
      <c r="A10" s="1"/>
      <c r="B10" s="542"/>
      <c r="C10" s="488"/>
      <c r="D10" s="490"/>
      <c r="E10" s="477"/>
      <c r="F10" s="492"/>
      <c r="G10" s="492"/>
      <c r="H10" s="492"/>
      <c r="I10" s="493"/>
      <c r="J10" s="496"/>
      <c r="K10" s="496"/>
      <c r="L10" s="496"/>
    </row>
    <row r="11" spans="1:12">
      <c r="A11" s="1"/>
      <c r="B11" s="543"/>
      <c r="C11" s="489"/>
      <c r="D11" s="491"/>
      <c r="E11" s="478"/>
      <c r="F11" s="494"/>
      <c r="G11" s="494"/>
      <c r="H11" s="494"/>
      <c r="I11" s="495"/>
      <c r="J11" s="496"/>
      <c r="K11" s="496"/>
      <c r="L11" s="496"/>
    </row>
    <row r="12" spans="1:12">
      <c r="A12" s="1"/>
      <c r="B12" s="51">
        <v>1</v>
      </c>
      <c r="C12" s="92">
        <v>3</v>
      </c>
      <c r="D12" s="147">
        <v>4</v>
      </c>
      <c r="E12" s="147">
        <v>5</v>
      </c>
      <c r="F12" s="474">
        <v>6</v>
      </c>
      <c r="G12" s="474"/>
      <c r="H12" s="474"/>
      <c r="I12" s="475"/>
      <c r="J12" s="474">
        <v>7</v>
      </c>
      <c r="K12" s="474"/>
      <c r="L12" s="474"/>
    </row>
    <row r="13" spans="1:12" ht="25.5">
      <c r="A13" s="1"/>
      <c r="B13" s="66" t="s">
        <v>10</v>
      </c>
      <c r="C13" s="110" t="s">
        <v>214</v>
      </c>
      <c r="D13" s="111"/>
      <c r="E13" s="148"/>
      <c r="F13" s="476"/>
      <c r="G13" s="476"/>
      <c r="H13" s="476"/>
      <c r="I13" s="476"/>
      <c r="J13" s="476"/>
      <c r="K13" s="476"/>
      <c r="L13" s="476"/>
    </row>
    <row r="14" spans="1:12" ht="25.5">
      <c r="A14" s="1"/>
      <c r="B14" s="82" t="s">
        <v>26</v>
      </c>
      <c r="C14" s="96" t="s">
        <v>218</v>
      </c>
      <c r="D14" s="105" t="s">
        <v>160</v>
      </c>
      <c r="E14" s="338">
        <v>1</v>
      </c>
      <c r="F14" s="471"/>
      <c r="G14" s="471"/>
      <c r="H14" s="471"/>
      <c r="I14" s="471"/>
      <c r="J14" s="471"/>
      <c r="K14" s="471"/>
      <c r="L14" s="471"/>
    </row>
    <row r="15" spans="1:12" ht="25.5">
      <c r="A15" s="1"/>
      <c r="B15" s="82" t="s">
        <v>27</v>
      </c>
      <c r="C15" s="128" t="s">
        <v>664</v>
      </c>
      <c r="D15" s="99" t="s">
        <v>658</v>
      </c>
      <c r="E15" s="146">
        <v>157</v>
      </c>
      <c r="F15" s="471"/>
      <c r="G15" s="471"/>
      <c r="H15" s="471"/>
      <c r="I15" s="471"/>
      <c r="J15" s="471"/>
      <c r="K15" s="471"/>
      <c r="L15" s="471"/>
    </row>
    <row r="16" spans="1:12" ht="26.25">
      <c r="A16" s="1"/>
      <c r="B16" s="82" t="s">
        <v>28</v>
      </c>
      <c r="C16" s="149" t="s">
        <v>215</v>
      </c>
      <c r="D16" s="99"/>
      <c r="E16" s="146"/>
      <c r="F16" s="544"/>
      <c r="G16" s="545"/>
      <c r="H16" s="545"/>
      <c r="I16" s="545"/>
      <c r="J16" s="471"/>
      <c r="K16" s="471"/>
      <c r="L16" s="471"/>
    </row>
    <row r="17" spans="1:12" ht="38.25">
      <c r="A17" s="1"/>
      <c r="B17" s="82" t="s">
        <v>127</v>
      </c>
      <c r="C17" s="142" t="s">
        <v>699</v>
      </c>
      <c r="D17" s="99" t="s">
        <v>114</v>
      </c>
      <c r="E17" s="337">
        <v>3140</v>
      </c>
      <c r="F17" s="538"/>
      <c r="G17" s="538"/>
      <c r="H17" s="538"/>
      <c r="I17" s="538"/>
      <c r="J17" s="471"/>
      <c r="K17" s="471"/>
      <c r="L17" s="471"/>
    </row>
    <row r="18" spans="1:12" ht="25.5">
      <c r="A18" s="1"/>
      <c r="B18" s="82" t="s">
        <v>128</v>
      </c>
      <c r="C18" s="128" t="s">
        <v>216</v>
      </c>
      <c r="D18" s="99" t="s">
        <v>160</v>
      </c>
      <c r="E18" s="146">
        <v>1</v>
      </c>
      <c r="F18" s="471"/>
      <c r="G18" s="471"/>
      <c r="H18" s="471"/>
      <c r="I18" s="471"/>
      <c r="J18" s="471"/>
      <c r="K18" s="471"/>
      <c r="L18" s="471"/>
    </row>
    <row r="19" spans="1:12">
      <c r="A19" s="1"/>
      <c r="B19" s="53"/>
      <c r="C19" s="138" t="s">
        <v>0</v>
      </c>
      <c r="D19" s="467"/>
      <c r="E19" s="468"/>
      <c r="F19" s="468"/>
      <c r="G19" s="468"/>
      <c r="H19" s="468"/>
      <c r="I19" s="468"/>
      <c r="J19" s="468"/>
      <c r="K19" s="468"/>
      <c r="L19" s="469"/>
    </row>
    <row r="20" spans="1:12">
      <c r="A20" s="1"/>
      <c r="B20" s="62"/>
      <c r="C20" s="139" t="s">
        <v>181</v>
      </c>
      <c r="D20" s="467"/>
      <c r="E20" s="468"/>
      <c r="F20" s="468"/>
      <c r="G20" s="468"/>
      <c r="H20" s="468"/>
      <c r="I20" s="468"/>
      <c r="J20" s="468"/>
      <c r="K20" s="468"/>
      <c r="L20" s="469"/>
    </row>
    <row r="21" spans="1:12">
      <c r="A21" s="1"/>
      <c r="B21" s="64"/>
      <c r="C21" s="65" t="s">
        <v>182</v>
      </c>
      <c r="D21" s="467"/>
      <c r="E21" s="468"/>
      <c r="F21" s="468"/>
      <c r="G21" s="468"/>
      <c r="H21" s="468"/>
      <c r="I21" s="468"/>
      <c r="J21" s="468"/>
      <c r="K21" s="468"/>
      <c r="L21" s="469"/>
    </row>
    <row r="22" spans="1:12" ht="15">
      <c r="B22" s="19"/>
      <c r="C22" s="20"/>
      <c r="D22" s="26"/>
      <c r="E22" s="30"/>
      <c r="F22" s="32"/>
      <c r="G22" s="32"/>
      <c r="H22" s="32"/>
      <c r="I22" s="32"/>
      <c r="J22" s="32"/>
      <c r="K22" s="32"/>
      <c r="L22" s="32"/>
    </row>
    <row r="23" spans="1:12" ht="15">
      <c r="B23" s="23"/>
      <c r="C23" s="324" t="s">
        <v>2</v>
      </c>
      <c r="D23" s="28"/>
      <c r="E23" s="326" t="s">
        <v>650</v>
      </c>
      <c r="F23" s="34"/>
      <c r="G23" s="34"/>
      <c r="H23" s="34"/>
      <c r="I23" s="34"/>
      <c r="J23" s="34"/>
      <c r="K23" s="34"/>
      <c r="L23" s="34"/>
    </row>
    <row r="24" spans="1:12" ht="15">
      <c r="B24" s="23"/>
      <c r="C24" s="19"/>
      <c r="D24" s="27"/>
      <c r="E24" s="27"/>
      <c r="F24" s="35"/>
      <c r="G24" s="35"/>
      <c r="H24" s="34"/>
      <c r="I24" s="34"/>
      <c r="J24" s="34"/>
      <c r="K24" s="34"/>
      <c r="L24" s="34"/>
    </row>
    <row r="25" spans="1:12" ht="15">
      <c r="B25" s="23"/>
      <c r="C25" s="18"/>
      <c r="D25" s="27"/>
      <c r="E25" s="324" t="s">
        <v>651</v>
      </c>
      <c r="F25" s="34"/>
      <c r="G25" s="34"/>
      <c r="H25" s="34"/>
      <c r="I25" s="34"/>
      <c r="J25" s="34"/>
      <c r="K25" s="34"/>
      <c r="L25" s="34"/>
    </row>
  </sheetData>
  <mergeCells count="29">
    <mergeCell ref="E8:E11"/>
    <mergeCell ref="B1:L1"/>
    <mergeCell ref="C2:D2"/>
    <mergeCell ref="C3:D3"/>
    <mergeCell ref="C4:D4"/>
    <mergeCell ref="C5:D5"/>
    <mergeCell ref="C6:D6"/>
    <mergeCell ref="C8:C11"/>
    <mergeCell ref="D8:D11"/>
    <mergeCell ref="F8:I11"/>
    <mergeCell ref="J8:L11"/>
    <mergeCell ref="B8:B11"/>
    <mergeCell ref="F12:I12"/>
    <mergeCell ref="J12:L12"/>
    <mergeCell ref="F13:I13"/>
    <mergeCell ref="J13:L13"/>
    <mergeCell ref="F14:I14"/>
    <mergeCell ref="J14:L14"/>
    <mergeCell ref="D20:L20"/>
    <mergeCell ref="D21:L21"/>
    <mergeCell ref="F16:I16"/>
    <mergeCell ref="F17:I17"/>
    <mergeCell ref="J16:L16"/>
    <mergeCell ref="J17:L17"/>
    <mergeCell ref="F15:I15"/>
    <mergeCell ref="J15:L15"/>
    <mergeCell ref="F18:I18"/>
    <mergeCell ref="J18:L18"/>
    <mergeCell ref="D19:L19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3:O44"/>
  <sheetViews>
    <sheetView workbookViewId="0">
      <selection activeCell="C36" sqref="C36"/>
    </sheetView>
  </sheetViews>
  <sheetFormatPr defaultRowHeight="12.75"/>
  <cols>
    <col min="2" max="2" width="16.42578125" bestFit="1" customWidth="1"/>
    <col min="3" max="3" width="46.140625" customWidth="1"/>
    <col min="4" max="4" width="9.140625" customWidth="1"/>
    <col min="5" max="5" width="10.85546875" customWidth="1"/>
    <col min="6" max="6" width="6.140625" customWidth="1"/>
    <col min="7" max="7" width="3.140625" customWidth="1"/>
    <col min="8" max="8" width="5" customWidth="1"/>
    <col min="9" max="9" width="3" customWidth="1"/>
    <col min="10" max="10" width="6.85546875" customWidth="1"/>
    <col min="11" max="11" width="5.85546875" customWidth="1"/>
    <col min="12" max="12" width="4.5703125" customWidth="1"/>
  </cols>
  <sheetData>
    <row r="3" spans="1:13" ht="15.75">
      <c r="B3" s="479" t="s">
        <v>631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3">
      <c r="B4" s="77" t="s">
        <v>6</v>
      </c>
      <c r="C4" s="556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3">
      <c r="B5" s="77" t="s">
        <v>8</v>
      </c>
      <c r="C5" s="506" t="s">
        <v>88</v>
      </c>
      <c r="D5" s="483"/>
      <c r="E5" s="29"/>
      <c r="F5" s="4"/>
      <c r="G5" s="4"/>
      <c r="H5" s="4"/>
      <c r="I5" s="4"/>
      <c r="J5" s="4"/>
      <c r="K5" s="4"/>
    </row>
    <row r="6" spans="1:13">
      <c r="B6" s="384" t="s">
        <v>7</v>
      </c>
      <c r="C6" s="484" t="s">
        <v>256</v>
      </c>
      <c r="D6" s="557"/>
      <c r="E6" s="29"/>
      <c r="F6" s="4"/>
      <c r="G6" s="4"/>
      <c r="H6" s="4"/>
      <c r="I6" s="4"/>
      <c r="J6" s="4"/>
      <c r="K6" s="4"/>
    </row>
    <row r="7" spans="1:13">
      <c r="B7" s="384" t="s">
        <v>89</v>
      </c>
      <c r="C7" s="556" t="s">
        <v>24</v>
      </c>
      <c r="D7" s="481"/>
      <c r="E7" s="25"/>
    </row>
    <row r="8" spans="1:13">
      <c r="B8" s="77" t="s">
        <v>9</v>
      </c>
      <c r="C8" s="558" t="s">
        <v>656</v>
      </c>
      <c r="D8" s="559"/>
      <c r="E8" s="25"/>
    </row>
    <row r="9" spans="1:13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3" ht="12.75" customHeight="1">
      <c r="A10" s="1"/>
      <c r="B10" s="487" t="s">
        <v>87</v>
      </c>
      <c r="C10" s="560" t="s">
        <v>1</v>
      </c>
      <c r="D10" s="561" t="s">
        <v>121</v>
      </c>
      <c r="E10" s="555" t="s">
        <v>3</v>
      </c>
      <c r="F10" s="562" t="s">
        <v>18</v>
      </c>
      <c r="G10" s="563"/>
      <c r="H10" s="563"/>
      <c r="I10" s="564"/>
      <c r="J10" s="562" t="s">
        <v>17</v>
      </c>
      <c r="K10" s="563"/>
      <c r="L10" s="564"/>
    </row>
    <row r="11" spans="1:13">
      <c r="A11" s="1"/>
      <c r="B11" s="542"/>
      <c r="C11" s="488"/>
      <c r="D11" s="490"/>
      <c r="E11" s="477"/>
      <c r="F11" s="565"/>
      <c r="G11" s="492"/>
      <c r="H11" s="492"/>
      <c r="I11" s="493"/>
      <c r="J11" s="565"/>
      <c r="K11" s="492"/>
      <c r="L11" s="493"/>
    </row>
    <row r="12" spans="1:13">
      <c r="A12" s="1"/>
      <c r="B12" s="542"/>
      <c r="C12" s="488"/>
      <c r="D12" s="490"/>
      <c r="E12" s="477"/>
      <c r="F12" s="565"/>
      <c r="G12" s="492"/>
      <c r="H12" s="492"/>
      <c r="I12" s="493"/>
      <c r="J12" s="565"/>
      <c r="K12" s="492"/>
      <c r="L12" s="493"/>
    </row>
    <row r="13" spans="1:13">
      <c r="A13" s="1"/>
      <c r="B13" s="46"/>
      <c r="C13" s="489"/>
      <c r="D13" s="491"/>
      <c r="E13" s="478"/>
      <c r="F13" s="566"/>
      <c r="G13" s="494"/>
      <c r="H13" s="494"/>
      <c r="I13" s="495"/>
      <c r="J13" s="566"/>
      <c r="K13" s="494"/>
      <c r="L13" s="495"/>
    </row>
    <row r="14" spans="1:13">
      <c r="A14" s="1"/>
      <c r="B14" s="51">
        <v>1</v>
      </c>
      <c r="C14" s="92">
        <v>3</v>
      </c>
      <c r="D14" s="382">
        <v>4</v>
      </c>
      <c r="E14" s="382">
        <v>5</v>
      </c>
      <c r="F14" s="475">
        <v>6</v>
      </c>
      <c r="G14" s="567"/>
      <c r="H14" s="567"/>
      <c r="I14" s="568"/>
      <c r="J14" s="475">
        <v>7</v>
      </c>
      <c r="K14" s="567"/>
      <c r="L14" s="568"/>
    </row>
    <row r="15" spans="1:13" ht="25.5">
      <c r="A15" s="1"/>
      <c r="B15" s="411" t="s">
        <v>10</v>
      </c>
      <c r="C15" s="437" t="s">
        <v>654</v>
      </c>
      <c r="D15" s="413"/>
      <c r="E15" s="412"/>
      <c r="F15" s="546"/>
      <c r="G15" s="547"/>
      <c r="H15" s="547"/>
      <c r="I15" s="548"/>
      <c r="J15" s="546"/>
      <c r="K15" s="547"/>
      <c r="L15" s="548"/>
    </row>
    <row r="16" spans="1:13">
      <c r="A16" s="1"/>
      <c r="B16" s="414" t="s">
        <v>26</v>
      </c>
      <c r="C16" s="415" t="s">
        <v>209</v>
      </c>
      <c r="D16" s="416" t="s">
        <v>15</v>
      </c>
      <c r="E16" s="417">
        <v>3145</v>
      </c>
      <c r="F16" s="549"/>
      <c r="G16" s="550"/>
      <c r="H16" s="550"/>
      <c r="I16" s="551"/>
      <c r="J16" s="549"/>
      <c r="K16" s="550"/>
      <c r="L16" s="551"/>
      <c r="M16" s="332"/>
    </row>
    <row r="17" spans="1:14">
      <c r="A17" s="1"/>
      <c r="B17" s="414" t="s">
        <v>27</v>
      </c>
      <c r="C17" s="419" t="s">
        <v>212</v>
      </c>
      <c r="D17" s="418" t="s">
        <v>16</v>
      </c>
      <c r="E17" s="420">
        <v>314.5</v>
      </c>
      <c r="F17" s="549"/>
      <c r="G17" s="550"/>
      <c r="H17" s="550"/>
      <c r="I17" s="551"/>
      <c r="J17" s="549"/>
      <c r="K17" s="550"/>
      <c r="L17" s="551"/>
    </row>
    <row r="18" spans="1:14" ht="25.5">
      <c r="A18" s="1"/>
      <c r="B18" s="414" t="s">
        <v>28</v>
      </c>
      <c r="C18" s="421" t="s">
        <v>211</v>
      </c>
      <c r="D18" s="422" t="s">
        <v>16</v>
      </c>
      <c r="E18" s="423">
        <v>188.7</v>
      </c>
      <c r="F18" s="549"/>
      <c r="G18" s="550"/>
      <c r="H18" s="550"/>
      <c r="I18" s="551"/>
      <c r="J18" s="549"/>
      <c r="K18" s="550"/>
      <c r="L18" s="551"/>
    </row>
    <row r="19" spans="1:14" ht="25.5">
      <c r="A19" s="1"/>
      <c r="B19" s="414" t="s">
        <v>29</v>
      </c>
      <c r="C19" s="436" t="s">
        <v>210</v>
      </c>
      <c r="D19" s="431" t="s">
        <v>16</v>
      </c>
      <c r="E19" s="438">
        <v>125.8</v>
      </c>
      <c r="F19" s="549"/>
      <c r="G19" s="550"/>
      <c r="H19" s="550"/>
      <c r="I19" s="551"/>
      <c r="J19" s="549"/>
      <c r="K19" s="550"/>
      <c r="L19" s="551"/>
      <c r="M19" s="332"/>
    </row>
    <row r="20" spans="1:14" ht="25.5">
      <c r="A20" s="1"/>
      <c r="B20" s="66" t="s">
        <v>11</v>
      </c>
      <c r="C20" s="434" t="s">
        <v>655</v>
      </c>
      <c r="D20" s="398"/>
      <c r="E20" s="399"/>
      <c r="F20" s="546"/>
      <c r="G20" s="547"/>
      <c r="H20" s="547"/>
      <c r="I20" s="548"/>
      <c r="J20" s="546"/>
      <c r="K20" s="547"/>
      <c r="L20" s="548"/>
    </row>
    <row r="21" spans="1:14">
      <c r="A21" s="1"/>
      <c r="B21" s="82" t="s">
        <v>42</v>
      </c>
      <c r="C21" s="441" t="s">
        <v>209</v>
      </c>
      <c r="D21" s="443" t="s">
        <v>15</v>
      </c>
      <c r="E21" s="442">
        <v>825</v>
      </c>
      <c r="F21" s="552"/>
      <c r="G21" s="553"/>
      <c r="H21" s="553"/>
      <c r="I21" s="554"/>
      <c r="J21" s="552"/>
      <c r="K21" s="553"/>
      <c r="L21" s="554"/>
    </row>
    <row r="22" spans="1:14" ht="38.25">
      <c r="A22" s="1"/>
      <c r="B22" s="82" t="s">
        <v>43</v>
      </c>
      <c r="C22" s="445" t="s">
        <v>692</v>
      </c>
      <c r="D22" s="443" t="s">
        <v>16</v>
      </c>
      <c r="E22" s="444">
        <v>890</v>
      </c>
      <c r="F22" s="552"/>
      <c r="G22" s="553"/>
      <c r="H22" s="553"/>
      <c r="I22" s="554"/>
      <c r="J22" s="552"/>
      <c r="K22" s="553"/>
      <c r="L22" s="554"/>
    </row>
    <row r="23" spans="1:14">
      <c r="A23" s="1"/>
      <c r="B23" s="82" t="s">
        <v>44</v>
      </c>
      <c r="C23" s="445" t="s">
        <v>213</v>
      </c>
      <c r="D23" s="443" t="s">
        <v>15</v>
      </c>
      <c r="E23" s="442">
        <v>825</v>
      </c>
      <c r="F23" s="552"/>
      <c r="G23" s="553"/>
      <c r="H23" s="553"/>
      <c r="I23" s="554"/>
      <c r="J23" s="552"/>
      <c r="K23" s="553"/>
      <c r="L23" s="554"/>
    </row>
    <row r="24" spans="1:14" ht="38.25">
      <c r="A24" s="1"/>
      <c r="B24" s="380" t="s">
        <v>45</v>
      </c>
      <c r="C24" s="445" t="s">
        <v>657</v>
      </c>
      <c r="D24" s="443" t="s">
        <v>16</v>
      </c>
      <c r="E24" s="444">
        <v>247.5</v>
      </c>
      <c r="F24" s="572"/>
      <c r="G24" s="572"/>
      <c r="H24" s="572"/>
      <c r="I24" s="572"/>
      <c r="J24" s="537"/>
      <c r="K24" s="537"/>
      <c r="L24" s="537"/>
      <c r="N24" s="332"/>
    </row>
    <row r="25" spans="1:14" ht="25.5">
      <c r="A25" s="1"/>
      <c r="B25" s="82" t="s">
        <v>46</v>
      </c>
      <c r="C25" s="410" t="s">
        <v>211</v>
      </c>
      <c r="D25" s="447" t="s">
        <v>16</v>
      </c>
      <c r="E25" s="446">
        <v>49.5</v>
      </c>
      <c r="F25" s="471"/>
      <c r="G25" s="471"/>
      <c r="H25" s="471"/>
      <c r="I25" s="471"/>
      <c r="J25" s="471"/>
      <c r="K25" s="471"/>
      <c r="L25" s="471"/>
    </row>
    <row r="26" spans="1:14" ht="48.75" customHeight="1">
      <c r="A26" s="1"/>
      <c r="B26" s="372"/>
      <c r="C26" s="400"/>
      <c r="D26" s="401"/>
      <c r="E26" s="402"/>
      <c r="F26" s="371"/>
      <c r="G26" s="371"/>
      <c r="H26" s="371"/>
      <c r="I26" s="371"/>
      <c r="J26" s="371"/>
      <c r="K26" s="371"/>
      <c r="L26" s="371"/>
      <c r="M26" s="1"/>
      <c r="N26" s="1"/>
    </row>
    <row r="27" spans="1:14" ht="25.5">
      <c r="A27" s="1"/>
      <c r="B27" s="82" t="s">
        <v>47</v>
      </c>
      <c r="C27" s="410" t="s">
        <v>210</v>
      </c>
      <c r="D27" s="432" t="s">
        <v>16</v>
      </c>
      <c r="E27" s="433">
        <v>33</v>
      </c>
      <c r="F27" s="471"/>
      <c r="G27" s="471"/>
      <c r="H27" s="471"/>
      <c r="I27" s="471"/>
      <c r="J27" s="471"/>
      <c r="K27" s="471"/>
      <c r="L27" s="471"/>
    </row>
    <row r="28" spans="1:14">
      <c r="A28" s="1"/>
      <c r="B28" s="66" t="s">
        <v>19</v>
      </c>
      <c r="C28" s="389" t="s">
        <v>69</v>
      </c>
      <c r="D28" s="403"/>
      <c r="E28" s="404"/>
      <c r="F28" s="476"/>
      <c r="G28" s="476"/>
      <c r="H28" s="476"/>
      <c r="I28" s="476"/>
      <c r="J28" s="476"/>
      <c r="K28" s="476"/>
      <c r="L28" s="476"/>
    </row>
    <row r="29" spans="1:14" ht="38.25">
      <c r="A29" s="1"/>
      <c r="B29" s="388" t="s">
        <v>53</v>
      </c>
      <c r="C29" s="391" t="s">
        <v>693</v>
      </c>
      <c r="D29" s="396" t="s">
        <v>20</v>
      </c>
      <c r="E29" s="397">
        <v>905</v>
      </c>
      <c r="F29" s="569"/>
      <c r="G29" s="570"/>
      <c r="H29" s="570"/>
      <c r="I29" s="571"/>
      <c r="J29" s="569"/>
      <c r="K29" s="570"/>
      <c r="L29" s="571"/>
    </row>
    <row r="30" spans="1:14" ht="38.25">
      <c r="A30" s="1"/>
      <c r="B30" s="388" t="s">
        <v>54</v>
      </c>
      <c r="C30" s="390" t="s">
        <v>716</v>
      </c>
      <c r="D30" s="396"/>
      <c r="E30" s="397"/>
      <c r="F30" s="569"/>
      <c r="G30" s="570"/>
      <c r="H30" s="570"/>
      <c r="I30" s="571"/>
      <c r="J30" s="569"/>
      <c r="K30" s="570"/>
      <c r="L30" s="571"/>
    </row>
    <row r="31" spans="1:14" ht="38.25">
      <c r="A31" s="1"/>
      <c r="B31" s="388" t="s">
        <v>374</v>
      </c>
      <c r="C31" s="391" t="s">
        <v>721</v>
      </c>
      <c r="D31" s="396" t="s">
        <v>16</v>
      </c>
      <c r="E31" s="397">
        <v>103.5</v>
      </c>
      <c r="F31" s="569"/>
      <c r="G31" s="570"/>
      <c r="H31" s="570"/>
      <c r="I31" s="571"/>
      <c r="J31" s="569"/>
      <c r="K31" s="570"/>
      <c r="L31" s="571"/>
    </row>
    <row r="32" spans="1:14" ht="30" customHeight="1">
      <c r="A32" s="1"/>
      <c r="B32" s="388" t="s">
        <v>376</v>
      </c>
      <c r="C32" s="391" t="s">
        <v>723</v>
      </c>
      <c r="D32" s="396" t="s">
        <v>16</v>
      </c>
      <c r="E32" s="397">
        <v>1113.78</v>
      </c>
      <c r="F32" s="569"/>
      <c r="G32" s="570"/>
      <c r="H32" s="570"/>
      <c r="I32" s="571"/>
      <c r="J32" s="569"/>
      <c r="K32" s="570"/>
      <c r="L32" s="571"/>
    </row>
    <row r="33" spans="1:15" ht="25.5">
      <c r="A33" s="1"/>
      <c r="B33" s="388" t="s">
        <v>378</v>
      </c>
      <c r="C33" s="391" t="s">
        <v>722</v>
      </c>
      <c r="D33" s="396" t="s">
        <v>4</v>
      </c>
      <c r="E33" s="397">
        <v>115.34</v>
      </c>
      <c r="F33" s="569"/>
      <c r="G33" s="570"/>
      <c r="H33" s="570"/>
      <c r="I33" s="571"/>
      <c r="J33" s="569"/>
      <c r="K33" s="570"/>
      <c r="L33" s="571"/>
    </row>
    <row r="34" spans="1:15" ht="38.25">
      <c r="A34" s="1"/>
      <c r="B34" s="388" t="s">
        <v>380</v>
      </c>
      <c r="C34" s="391" t="s">
        <v>726</v>
      </c>
      <c r="D34" s="396" t="s">
        <v>658</v>
      </c>
      <c r="E34" s="397">
        <v>239</v>
      </c>
      <c r="F34" s="569"/>
      <c r="G34" s="570"/>
      <c r="H34" s="570"/>
      <c r="I34" s="571"/>
      <c r="J34" s="569"/>
      <c r="K34" s="570"/>
      <c r="L34" s="571"/>
    </row>
    <row r="35" spans="1:15">
      <c r="A35" s="1"/>
      <c r="B35" s="53" t="s">
        <v>55</v>
      </c>
      <c r="C35" s="391" t="s">
        <v>717</v>
      </c>
      <c r="D35" s="396" t="s">
        <v>16</v>
      </c>
      <c r="E35" s="397">
        <v>11.3</v>
      </c>
      <c r="F35" s="569"/>
      <c r="G35" s="570"/>
      <c r="H35" s="570"/>
      <c r="I35" s="571"/>
      <c r="J35" s="573"/>
      <c r="K35" s="574"/>
      <c r="L35" s="575"/>
      <c r="M35" s="409"/>
      <c r="N35" s="409"/>
      <c r="O35" s="409"/>
    </row>
    <row r="36" spans="1:15" ht="38.25">
      <c r="A36" s="1"/>
      <c r="B36" s="53" t="s">
        <v>56</v>
      </c>
      <c r="C36" s="391" t="s">
        <v>715</v>
      </c>
      <c r="D36" s="396" t="s">
        <v>20</v>
      </c>
      <c r="E36" s="397">
        <v>785</v>
      </c>
      <c r="F36" s="569"/>
      <c r="G36" s="570"/>
      <c r="H36" s="570"/>
      <c r="I36" s="571"/>
      <c r="J36" s="573"/>
      <c r="K36" s="574"/>
      <c r="L36" s="575"/>
      <c r="M36" s="409"/>
      <c r="N36" s="409"/>
      <c r="O36" s="409"/>
    </row>
    <row r="37" spans="1:15" ht="25.5">
      <c r="A37" s="1"/>
      <c r="B37" s="53" t="s">
        <v>161</v>
      </c>
      <c r="C37" s="391" t="s">
        <v>695</v>
      </c>
      <c r="D37" s="396" t="s">
        <v>694</v>
      </c>
      <c r="E37" s="397">
        <v>55</v>
      </c>
      <c r="F37" s="569"/>
      <c r="G37" s="570"/>
      <c r="H37" s="570"/>
      <c r="I37" s="571"/>
      <c r="J37" s="573"/>
      <c r="K37" s="574"/>
      <c r="L37" s="575"/>
      <c r="M37" s="409"/>
      <c r="N37" s="409"/>
      <c r="O37" s="409"/>
    </row>
    <row r="38" spans="1:15">
      <c r="A38" s="1"/>
      <c r="B38" s="53"/>
      <c r="C38" s="138" t="s">
        <v>0</v>
      </c>
      <c r="D38" s="467"/>
      <c r="E38" s="468"/>
      <c r="F38" s="468"/>
      <c r="G38" s="468"/>
      <c r="H38" s="468"/>
      <c r="I38" s="468"/>
      <c r="J38" s="468"/>
      <c r="K38" s="468"/>
      <c r="L38" s="469"/>
    </row>
    <row r="39" spans="1:15">
      <c r="A39" s="1"/>
      <c r="B39" s="62"/>
      <c r="C39" s="139" t="s">
        <v>181</v>
      </c>
      <c r="D39" s="467"/>
      <c r="E39" s="468"/>
      <c r="F39" s="468"/>
      <c r="G39" s="468"/>
      <c r="H39" s="468"/>
      <c r="I39" s="468"/>
      <c r="J39" s="468"/>
      <c r="K39" s="468"/>
      <c r="L39" s="469"/>
    </row>
    <row r="40" spans="1:15">
      <c r="A40" s="1"/>
      <c r="B40" s="64"/>
      <c r="C40" s="65" t="s">
        <v>182</v>
      </c>
      <c r="D40" s="467"/>
      <c r="E40" s="468"/>
      <c r="F40" s="468"/>
      <c r="G40" s="468"/>
      <c r="H40" s="468"/>
      <c r="I40" s="468"/>
      <c r="J40" s="468"/>
      <c r="K40" s="468"/>
      <c r="L40" s="469"/>
    </row>
    <row r="41" spans="1:15" ht="15">
      <c r="B41" s="19"/>
      <c r="C41" s="20"/>
      <c r="D41" s="26"/>
      <c r="E41" s="30"/>
      <c r="F41" s="32"/>
      <c r="G41" s="32"/>
      <c r="H41" s="32"/>
      <c r="I41" s="32"/>
      <c r="J41" s="32"/>
      <c r="K41" s="32"/>
      <c r="L41" s="32"/>
    </row>
    <row r="42" spans="1:15" ht="15">
      <c r="B42" s="23"/>
      <c r="C42" s="324" t="s">
        <v>2</v>
      </c>
      <c r="D42" s="28"/>
      <c r="E42" s="326" t="s">
        <v>650</v>
      </c>
      <c r="F42" s="34"/>
      <c r="G42" s="34"/>
      <c r="H42" s="34"/>
      <c r="I42" s="34"/>
      <c r="J42" s="34"/>
      <c r="K42" s="34"/>
      <c r="L42" s="34"/>
    </row>
    <row r="43" spans="1:15" ht="15">
      <c r="B43" s="23"/>
      <c r="C43" s="19"/>
      <c r="D43" s="27"/>
      <c r="E43" s="27"/>
      <c r="F43" s="35"/>
      <c r="G43" s="35"/>
      <c r="H43" s="34"/>
      <c r="I43" s="34"/>
      <c r="J43" s="34"/>
      <c r="K43" s="34"/>
      <c r="L43" s="34"/>
    </row>
    <row r="44" spans="1:15" ht="15">
      <c r="B44" s="23"/>
      <c r="C44" s="18"/>
      <c r="D44" s="27"/>
      <c r="E44" s="324" t="s">
        <v>651</v>
      </c>
      <c r="F44" s="34"/>
      <c r="G44" s="34"/>
      <c r="H44" s="34"/>
      <c r="I44" s="34"/>
      <c r="J44" s="34"/>
      <c r="K44" s="34"/>
      <c r="L44" s="34"/>
    </row>
  </sheetData>
  <mergeCells count="61">
    <mergeCell ref="F31:I31"/>
    <mergeCell ref="J31:L31"/>
    <mergeCell ref="J34:L34"/>
    <mergeCell ref="F37:I37"/>
    <mergeCell ref="J37:L37"/>
    <mergeCell ref="F33:I33"/>
    <mergeCell ref="F36:I36"/>
    <mergeCell ref="J32:L32"/>
    <mergeCell ref="J33:L33"/>
    <mergeCell ref="J36:L36"/>
    <mergeCell ref="F35:I35"/>
    <mergeCell ref="F34:I34"/>
    <mergeCell ref="J35:L35"/>
    <mergeCell ref="D40:L40"/>
    <mergeCell ref="F29:I29"/>
    <mergeCell ref="J29:L29"/>
    <mergeCell ref="F24:I24"/>
    <mergeCell ref="J24:L24"/>
    <mergeCell ref="F25:I25"/>
    <mergeCell ref="J25:L25"/>
    <mergeCell ref="F27:I27"/>
    <mergeCell ref="J27:L27"/>
    <mergeCell ref="D39:L39"/>
    <mergeCell ref="D38:L38"/>
    <mergeCell ref="J28:L28"/>
    <mergeCell ref="F28:I28"/>
    <mergeCell ref="F30:I30"/>
    <mergeCell ref="J30:L30"/>
    <mergeCell ref="F32:I32"/>
    <mergeCell ref="F17:I17"/>
    <mergeCell ref="J17:L17"/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F14:I14"/>
    <mergeCell ref="J14:L14"/>
    <mergeCell ref="F15:I15"/>
    <mergeCell ref="J15:L15"/>
    <mergeCell ref="F16:I16"/>
    <mergeCell ref="J16:L16"/>
    <mergeCell ref="F23:I23"/>
    <mergeCell ref="J23:L23"/>
    <mergeCell ref="F21:I21"/>
    <mergeCell ref="J21:L21"/>
    <mergeCell ref="F18:I18"/>
    <mergeCell ref="F19:I19"/>
    <mergeCell ref="J18:L18"/>
    <mergeCell ref="F20:I20"/>
    <mergeCell ref="J20:L20"/>
    <mergeCell ref="J19:L19"/>
    <mergeCell ref="F22:I22"/>
    <mergeCell ref="J22:L22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3:L48"/>
  <sheetViews>
    <sheetView topLeftCell="A16" workbookViewId="0">
      <selection activeCell="D39" sqref="D39"/>
    </sheetView>
  </sheetViews>
  <sheetFormatPr defaultRowHeight="12.75"/>
  <cols>
    <col min="1" max="1" width="16.42578125" bestFit="1" customWidth="1"/>
    <col min="2" max="2" width="41.140625" bestFit="1" customWidth="1"/>
    <col min="5" max="5" width="18.85546875" customWidth="1"/>
    <col min="6" max="6" width="17.140625" customWidth="1"/>
  </cols>
  <sheetData>
    <row r="3" spans="1:6" ht="15.75">
      <c r="A3" s="580" t="s">
        <v>632</v>
      </c>
      <c r="B3" s="580"/>
      <c r="C3" s="580"/>
      <c r="D3" s="580"/>
      <c r="E3" s="580"/>
      <c r="F3" s="580"/>
    </row>
    <row r="4" spans="1:6">
      <c r="A4" s="165"/>
      <c r="B4" s="166"/>
      <c r="C4" s="165"/>
      <c r="D4" s="165"/>
      <c r="E4" s="165"/>
      <c r="F4" s="165"/>
    </row>
    <row r="5" spans="1:6">
      <c r="A5" s="344" t="s">
        <v>6</v>
      </c>
      <c r="B5" s="576" t="s">
        <v>23</v>
      </c>
      <c r="C5" s="577"/>
      <c r="D5" s="165"/>
      <c r="E5" s="165"/>
      <c r="F5" s="165"/>
    </row>
    <row r="6" spans="1:6">
      <c r="A6" s="344" t="s">
        <v>8</v>
      </c>
      <c r="B6" s="576" t="s">
        <v>266</v>
      </c>
      <c r="C6" s="577"/>
      <c r="D6" s="165"/>
      <c r="E6" s="165"/>
      <c r="F6" s="165"/>
    </row>
    <row r="7" spans="1:6">
      <c r="A7" s="344" t="s">
        <v>7</v>
      </c>
      <c r="B7" s="576" t="s">
        <v>244</v>
      </c>
      <c r="C7" s="577"/>
      <c r="D7" s="165"/>
      <c r="E7" s="165"/>
      <c r="F7" s="165"/>
    </row>
    <row r="8" spans="1:6">
      <c r="A8" s="344" t="s">
        <v>89</v>
      </c>
      <c r="B8" s="578" t="s">
        <v>24</v>
      </c>
      <c r="C8" s="579"/>
      <c r="D8" s="165"/>
      <c r="E8" s="165"/>
      <c r="F8" s="165"/>
    </row>
    <row r="9" spans="1:6">
      <c r="A9" s="344" t="s">
        <v>267</v>
      </c>
      <c r="B9" s="576" t="s">
        <v>300</v>
      </c>
      <c r="C9" s="577"/>
      <c r="D9" s="165"/>
      <c r="E9" s="165"/>
      <c r="F9" s="165"/>
    </row>
    <row r="10" spans="1:6">
      <c r="A10" s="343"/>
      <c r="B10" s="166"/>
      <c r="C10" s="165"/>
      <c r="D10" s="165"/>
      <c r="E10" s="165"/>
      <c r="F10" s="165"/>
    </row>
    <row r="11" spans="1:6" ht="22.5">
      <c r="A11" s="319" t="s">
        <v>268</v>
      </c>
      <c r="B11" s="187" t="s">
        <v>269</v>
      </c>
      <c r="C11" s="187" t="s">
        <v>121</v>
      </c>
      <c r="D11" s="187" t="s">
        <v>3</v>
      </c>
      <c r="E11" s="188" t="s">
        <v>270</v>
      </c>
      <c r="F11" s="187" t="s">
        <v>271</v>
      </c>
    </row>
    <row r="12" spans="1:6">
      <c r="A12" s="320" t="s">
        <v>10</v>
      </c>
      <c r="B12" s="178" t="s">
        <v>67</v>
      </c>
      <c r="C12" s="179"/>
      <c r="D12" s="180"/>
      <c r="E12" s="179"/>
      <c r="F12" s="179"/>
    </row>
    <row r="13" spans="1:6" ht="13.5">
      <c r="A13" s="321">
        <v>1.1000000000000001</v>
      </c>
      <c r="B13" s="171" t="s">
        <v>272</v>
      </c>
      <c r="C13" s="168" t="s">
        <v>273</v>
      </c>
      <c r="D13" s="186">
        <v>68.97</v>
      </c>
      <c r="E13" s="169"/>
      <c r="F13" s="169"/>
    </row>
    <row r="14" spans="1:6" ht="13.5">
      <c r="A14" s="321">
        <v>1.2</v>
      </c>
      <c r="B14" s="171" t="s">
        <v>274</v>
      </c>
      <c r="C14" s="168" t="s">
        <v>273</v>
      </c>
      <c r="D14" s="186">
        <v>3.63</v>
      </c>
      <c r="E14" s="169"/>
      <c r="F14" s="169"/>
    </row>
    <row r="15" spans="1:6" ht="13.5">
      <c r="A15" s="321">
        <v>1.3</v>
      </c>
      <c r="B15" s="172" t="s">
        <v>275</v>
      </c>
      <c r="C15" s="168" t="s">
        <v>273</v>
      </c>
      <c r="D15" s="186">
        <v>62.1</v>
      </c>
      <c r="E15" s="169"/>
      <c r="F15" s="169"/>
    </row>
    <row r="16" spans="1:6" ht="13.5">
      <c r="A16" s="321">
        <v>1.4</v>
      </c>
      <c r="B16" s="172" t="s">
        <v>276</v>
      </c>
      <c r="C16" s="168" t="s">
        <v>273</v>
      </c>
      <c r="D16" s="173">
        <v>10.5</v>
      </c>
      <c r="E16" s="167"/>
      <c r="F16" s="167"/>
    </row>
    <row r="17" spans="1:6" ht="14.25">
      <c r="A17" s="320" t="s">
        <v>11</v>
      </c>
      <c r="B17" s="182" t="s">
        <v>277</v>
      </c>
      <c r="C17" s="183"/>
      <c r="D17" s="183"/>
      <c r="E17" s="181"/>
      <c r="F17" s="181"/>
    </row>
    <row r="18" spans="1:6" ht="14.25">
      <c r="A18" s="185">
        <v>2.1</v>
      </c>
      <c r="B18" s="176" t="s">
        <v>278</v>
      </c>
      <c r="C18" s="174" t="s">
        <v>273</v>
      </c>
      <c r="D18" s="174">
        <v>1.8</v>
      </c>
      <c r="E18" s="170"/>
      <c r="F18" s="170"/>
    </row>
    <row r="19" spans="1:6" ht="24">
      <c r="A19" s="185" t="s">
        <v>133</v>
      </c>
      <c r="B19" s="184" t="s">
        <v>279</v>
      </c>
      <c r="C19" s="175" t="s">
        <v>273</v>
      </c>
      <c r="D19" s="174">
        <v>0.2</v>
      </c>
      <c r="E19" s="170"/>
      <c r="F19" s="170"/>
    </row>
    <row r="20" spans="1:6" ht="14.25">
      <c r="A20" s="185" t="s">
        <v>134</v>
      </c>
      <c r="B20" s="177" t="s">
        <v>280</v>
      </c>
      <c r="C20" s="175" t="s">
        <v>273</v>
      </c>
      <c r="D20" s="174">
        <v>7.0000000000000001E-3</v>
      </c>
      <c r="E20" s="170"/>
      <c r="F20" s="170"/>
    </row>
    <row r="21" spans="1:6" ht="14.25">
      <c r="A21" s="185" t="s">
        <v>281</v>
      </c>
      <c r="B21" s="177" t="s">
        <v>282</v>
      </c>
      <c r="C21" s="175" t="s">
        <v>283</v>
      </c>
      <c r="D21" s="174">
        <v>2</v>
      </c>
      <c r="E21" s="170"/>
      <c r="F21" s="170"/>
    </row>
    <row r="22" spans="1:6" ht="14.25">
      <c r="A22" s="185" t="s">
        <v>284</v>
      </c>
      <c r="B22" s="177" t="s">
        <v>285</v>
      </c>
      <c r="C22" s="174" t="s">
        <v>286</v>
      </c>
      <c r="D22" s="174">
        <v>58</v>
      </c>
      <c r="E22" s="170"/>
      <c r="F22" s="170"/>
    </row>
    <row r="23" spans="1:6" ht="14.25">
      <c r="A23" s="185">
        <v>2.2000000000000002</v>
      </c>
      <c r="B23" s="176" t="s">
        <v>287</v>
      </c>
      <c r="C23" s="174" t="s">
        <v>273</v>
      </c>
      <c r="D23" s="174">
        <v>0.75</v>
      </c>
      <c r="E23" s="170"/>
      <c r="F23" s="170"/>
    </row>
    <row r="24" spans="1:6" ht="14.25">
      <c r="A24" s="185" t="s">
        <v>288</v>
      </c>
      <c r="B24" s="177" t="s">
        <v>280</v>
      </c>
      <c r="C24" s="175" t="s">
        <v>273</v>
      </c>
      <c r="D24" s="174">
        <v>2.4E-2</v>
      </c>
      <c r="E24" s="170"/>
      <c r="F24" s="170"/>
    </row>
    <row r="25" spans="1:6" ht="14.25">
      <c r="A25" s="185" t="s">
        <v>289</v>
      </c>
      <c r="B25" s="177" t="s">
        <v>282</v>
      </c>
      <c r="C25" s="175" t="s">
        <v>283</v>
      </c>
      <c r="D25" s="174">
        <v>1</v>
      </c>
      <c r="E25" s="170"/>
      <c r="F25" s="170"/>
    </row>
    <row r="26" spans="1:6" ht="14.25">
      <c r="A26" s="185" t="s">
        <v>290</v>
      </c>
      <c r="B26" s="177" t="s">
        <v>285</v>
      </c>
      <c r="C26" s="174" t="s">
        <v>286</v>
      </c>
      <c r="D26" s="174">
        <v>99</v>
      </c>
      <c r="E26" s="170"/>
      <c r="F26" s="170"/>
    </row>
    <row r="27" spans="1:6" ht="14.25">
      <c r="A27" s="185">
        <v>2.2999999999999998</v>
      </c>
      <c r="B27" s="176" t="s">
        <v>291</v>
      </c>
      <c r="C27" s="174" t="s">
        <v>273</v>
      </c>
      <c r="D27" s="174">
        <v>0.5</v>
      </c>
      <c r="E27" s="170"/>
      <c r="F27" s="170"/>
    </row>
    <row r="28" spans="1:6" ht="14.25">
      <c r="A28" s="185" t="s">
        <v>292</v>
      </c>
      <c r="B28" s="177" t="s">
        <v>280</v>
      </c>
      <c r="C28" s="175" t="s">
        <v>273</v>
      </c>
      <c r="D28" s="174">
        <v>1.6E-2</v>
      </c>
      <c r="E28" s="170"/>
      <c r="F28" s="170"/>
    </row>
    <row r="29" spans="1:6" ht="14.25">
      <c r="A29" s="185" t="s">
        <v>293</v>
      </c>
      <c r="B29" s="177" t="s">
        <v>282</v>
      </c>
      <c r="C29" s="175" t="s">
        <v>283</v>
      </c>
      <c r="D29" s="174">
        <v>0.5</v>
      </c>
      <c r="E29" s="170"/>
      <c r="F29" s="170"/>
    </row>
    <row r="30" spans="1:6" ht="14.25">
      <c r="A30" s="185" t="s">
        <v>294</v>
      </c>
      <c r="B30" s="177" t="s">
        <v>285</v>
      </c>
      <c r="C30" s="174" t="s">
        <v>286</v>
      </c>
      <c r="D30" s="174">
        <v>78</v>
      </c>
      <c r="E30" s="170"/>
      <c r="F30" s="170"/>
    </row>
    <row r="31" spans="1:6" ht="14.25">
      <c r="A31" s="185">
        <v>2.4</v>
      </c>
      <c r="B31" s="176" t="s">
        <v>295</v>
      </c>
      <c r="C31" s="174" t="s">
        <v>273</v>
      </c>
      <c r="D31" s="174">
        <v>0.5</v>
      </c>
      <c r="E31" s="170"/>
      <c r="F31" s="170"/>
    </row>
    <row r="32" spans="1:6" ht="14.25">
      <c r="A32" s="185" t="s">
        <v>163</v>
      </c>
      <c r="B32" s="177" t="s">
        <v>280</v>
      </c>
      <c r="C32" s="175" t="s">
        <v>273</v>
      </c>
      <c r="D32" s="174">
        <v>1.6E-2</v>
      </c>
      <c r="E32" s="170"/>
      <c r="F32" s="170"/>
    </row>
    <row r="33" spans="1:12" ht="14.25">
      <c r="A33" s="185" t="s">
        <v>164</v>
      </c>
      <c r="B33" s="177" t="s">
        <v>282</v>
      </c>
      <c r="C33" s="175" t="s">
        <v>283</v>
      </c>
      <c r="D33" s="174">
        <v>0.5</v>
      </c>
      <c r="E33" s="170"/>
      <c r="F33" s="170"/>
    </row>
    <row r="34" spans="1:12" ht="14.25">
      <c r="A34" s="185" t="s">
        <v>165</v>
      </c>
      <c r="B34" s="177" t="s">
        <v>285</v>
      </c>
      <c r="C34" s="174" t="s">
        <v>286</v>
      </c>
      <c r="D34" s="174">
        <v>85</v>
      </c>
      <c r="E34" s="170"/>
      <c r="F34" s="170"/>
    </row>
    <row r="35" spans="1:12" ht="14.25">
      <c r="A35" s="185">
        <v>2.5</v>
      </c>
      <c r="B35" s="176" t="s">
        <v>296</v>
      </c>
      <c r="C35" s="174" t="s">
        <v>16</v>
      </c>
      <c r="D35" s="174">
        <v>3.85</v>
      </c>
      <c r="E35" s="170"/>
      <c r="F35" s="170"/>
    </row>
    <row r="36" spans="1:12" ht="14.25">
      <c r="A36" s="185" t="s">
        <v>168</v>
      </c>
      <c r="B36" s="177" t="s">
        <v>280</v>
      </c>
      <c r="C36" s="175" t="s">
        <v>273</v>
      </c>
      <c r="D36" s="174">
        <v>0.123</v>
      </c>
      <c r="E36" s="170"/>
      <c r="F36" s="170"/>
    </row>
    <row r="37" spans="1:12" ht="14.25">
      <c r="A37" s="185" t="s">
        <v>169</v>
      </c>
      <c r="B37" s="177" t="s">
        <v>282</v>
      </c>
      <c r="C37" s="175" t="s">
        <v>283</v>
      </c>
      <c r="D37" s="174">
        <v>4</v>
      </c>
      <c r="E37" s="170"/>
      <c r="F37" s="170"/>
    </row>
    <row r="38" spans="1:12" ht="14.25">
      <c r="A38" s="185" t="s">
        <v>170</v>
      </c>
      <c r="B38" s="177" t="s">
        <v>285</v>
      </c>
      <c r="C38" s="174" t="s">
        <v>286</v>
      </c>
      <c r="D38" s="174">
        <v>175</v>
      </c>
      <c r="E38" s="170"/>
      <c r="F38" s="170"/>
    </row>
    <row r="39" spans="1:12" ht="14.25">
      <c r="A39" s="185" t="s">
        <v>171</v>
      </c>
      <c r="B39" s="177" t="s">
        <v>297</v>
      </c>
      <c r="C39" s="174" t="s">
        <v>273</v>
      </c>
      <c r="D39" s="174">
        <v>0.7</v>
      </c>
      <c r="E39" s="170"/>
      <c r="F39" s="170"/>
    </row>
    <row r="40" spans="1:12" ht="14.25">
      <c r="A40" s="185">
        <v>2.6</v>
      </c>
      <c r="B40" s="176" t="s">
        <v>298</v>
      </c>
      <c r="C40" s="174" t="s">
        <v>273</v>
      </c>
      <c r="D40" s="174">
        <v>3.3</v>
      </c>
      <c r="E40" s="170"/>
      <c r="F40" s="170"/>
    </row>
    <row r="41" spans="1:12" ht="14.25">
      <c r="A41" s="185" t="s">
        <v>174</v>
      </c>
      <c r="B41" s="177" t="s">
        <v>280</v>
      </c>
      <c r="C41" s="175" t="s">
        <v>273</v>
      </c>
      <c r="D41" s="174">
        <v>0.106</v>
      </c>
      <c r="E41" s="170"/>
      <c r="F41" s="170"/>
    </row>
    <row r="42" spans="1:12" ht="14.25">
      <c r="A42" s="185" t="s">
        <v>175</v>
      </c>
      <c r="B42" s="177" t="s">
        <v>282</v>
      </c>
      <c r="C42" s="175" t="s">
        <v>283</v>
      </c>
      <c r="D42" s="174">
        <v>3.5</v>
      </c>
      <c r="E42" s="170"/>
      <c r="F42" s="170"/>
    </row>
    <row r="43" spans="1:12" ht="24">
      <c r="A43" s="185" t="s">
        <v>176</v>
      </c>
      <c r="B43" s="184" t="s">
        <v>299</v>
      </c>
      <c r="C43" s="174" t="s">
        <v>273</v>
      </c>
      <c r="D43" s="174">
        <v>0.6</v>
      </c>
      <c r="E43" s="170"/>
      <c r="F43" s="170"/>
    </row>
    <row r="44" spans="1:12" ht="14.25">
      <c r="A44" s="185" t="s">
        <v>177</v>
      </c>
      <c r="B44" s="177" t="s">
        <v>285</v>
      </c>
      <c r="C44" s="174" t="s">
        <v>286</v>
      </c>
      <c r="D44" s="174">
        <v>152</v>
      </c>
      <c r="E44" s="170"/>
      <c r="F44" s="170"/>
    </row>
    <row r="46" spans="1:12">
      <c r="B46" s="324" t="s">
        <v>2</v>
      </c>
      <c r="D46" s="28"/>
      <c r="E46" s="326" t="s">
        <v>650</v>
      </c>
      <c r="F46" s="34"/>
      <c r="G46" s="34"/>
      <c r="H46" s="34"/>
      <c r="I46" s="34"/>
      <c r="J46" s="34"/>
      <c r="K46" s="34"/>
      <c r="L46" s="34"/>
    </row>
    <row r="47" spans="1:12">
      <c r="B47" s="3"/>
      <c r="C47" s="19"/>
      <c r="D47" s="27"/>
      <c r="E47" s="27"/>
      <c r="F47" s="35"/>
      <c r="G47" s="35"/>
      <c r="H47" s="34"/>
      <c r="I47" s="34"/>
      <c r="J47" s="34"/>
      <c r="K47" s="34"/>
      <c r="L47" s="34"/>
    </row>
    <row r="48" spans="1:12">
      <c r="B48" s="3"/>
      <c r="C48" s="18"/>
      <c r="D48" s="27"/>
      <c r="E48" s="324" t="s">
        <v>651</v>
      </c>
      <c r="F48" s="34"/>
      <c r="G48" s="34"/>
      <c r="H48" s="34"/>
      <c r="I48" s="34"/>
      <c r="J48" s="34"/>
      <c r="K48" s="34"/>
      <c r="L48" s="34"/>
    </row>
  </sheetData>
  <mergeCells count="6">
    <mergeCell ref="B7:C7"/>
    <mergeCell ref="B8:C8"/>
    <mergeCell ref="B9:C9"/>
    <mergeCell ref="A3:F3"/>
    <mergeCell ref="B5:C5"/>
    <mergeCell ref="B6:C6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3:L61"/>
  <sheetViews>
    <sheetView topLeftCell="A31" workbookViewId="0">
      <selection activeCell="K34" sqref="K34"/>
    </sheetView>
  </sheetViews>
  <sheetFormatPr defaultRowHeight="12.75"/>
  <cols>
    <col min="1" max="1" width="16.42578125" bestFit="1" customWidth="1"/>
    <col min="2" max="2" width="37" bestFit="1" customWidth="1"/>
    <col min="5" max="5" width="20.28515625" customWidth="1"/>
    <col min="6" max="6" width="19.28515625" customWidth="1"/>
  </cols>
  <sheetData>
    <row r="3" spans="1:6" ht="15.75">
      <c r="A3" s="585" t="s">
        <v>633</v>
      </c>
      <c r="B3" s="585"/>
      <c r="C3" s="585"/>
      <c r="D3" s="585"/>
      <c r="E3" s="585"/>
      <c r="F3" s="585"/>
    </row>
    <row r="4" spans="1:6">
      <c r="A4" s="190"/>
      <c r="B4" s="191"/>
      <c r="C4" s="190"/>
      <c r="D4" s="190"/>
      <c r="E4" s="190"/>
      <c r="F4" s="190"/>
    </row>
    <row r="5" spans="1:6">
      <c r="A5" s="345" t="s">
        <v>6</v>
      </c>
      <c r="B5" s="583" t="s">
        <v>23</v>
      </c>
      <c r="C5" s="584"/>
      <c r="D5" s="190"/>
      <c r="E5" s="190"/>
      <c r="F5" s="190"/>
    </row>
    <row r="6" spans="1:6">
      <c r="A6" s="345" t="s">
        <v>8</v>
      </c>
      <c r="B6" s="583" t="s">
        <v>266</v>
      </c>
      <c r="C6" s="584"/>
      <c r="D6" s="190"/>
      <c r="E6" s="190"/>
      <c r="F6" s="190"/>
    </row>
    <row r="7" spans="1:6">
      <c r="A7" s="345" t="s">
        <v>7</v>
      </c>
      <c r="B7" s="583" t="s">
        <v>245</v>
      </c>
      <c r="C7" s="584"/>
      <c r="D7" s="190"/>
      <c r="E7" s="190"/>
      <c r="F7" s="190"/>
    </row>
    <row r="8" spans="1:6">
      <c r="A8" s="345" t="s">
        <v>89</v>
      </c>
      <c r="B8" s="581" t="s">
        <v>24</v>
      </c>
      <c r="C8" s="582"/>
      <c r="D8" s="190"/>
      <c r="E8" s="190"/>
      <c r="F8" s="190"/>
    </row>
    <row r="9" spans="1:6">
      <c r="A9" s="345" t="s">
        <v>267</v>
      </c>
      <c r="B9" s="583" t="s">
        <v>368</v>
      </c>
      <c r="C9" s="584"/>
      <c r="D9" s="190"/>
      <c r="E9" s="190"/>
      <c r="F9" s="190"/>
    </row>
    <row r="10" spans="1:6">
      <c r="A10" s="346"/>
      <c r="B10" s="191"/>
      <c r="C10" s="190"/>
      <c r="D10" s="190"/>
      <c r="E10" s="190"/>
      <c r="F10" s="190"/>
    </row>
    <row r="11" spans="1:6" ht="22.5">
      <c r="A11" s="212" t="s">
        <v>268</v>
      </c>
      <c r="B11" s="213" t="s">
        <v>269</v>
      </c>
      <c r="C11" s="213" t="s">
        <v>121</v>
      </c>
      <c r="D11" s="213" t="s">
        <v>3</v>
      </c>
      <c r="E11" s="214" t="s">
        <v>366</v>
      </c>
      <c r="F11" s="214" t="s">
        <v>367</v>
      </c>
    </row>
    <row r="12" spans="1:6" ht="15">
      <c r="A12" s="201" t="s">
        <v>10</v>
      </c>
      <c r="B12" s="198" t="s">
        <v>301</v>
      </c>
      <c r="C12" s="199"/>
      <c r="D12" s="204"/>
      <c r="E12" s="203"/>
      <c r="F12" s="203"/>
    </row>
    <row r="13" spans="1:6" ht="15">
      <c r="A13" s="205">
        <v>1.1000000000000001</v>
      </c>
      <c r="B13" s="196" t="s">
        <v>302</v>
      </c>
      <c r="C13" s="194"/>
      <c r="D13" s="195"/>
      <c r="E13" s="202"/>
      <c r="F13" s="202"/>
    </row>
    <row r="14" spans="1:6" ht="15">
      <c r="A14" s="205">
        <v>1.1000000000000001</v>
      </c>
      <c r="B14" s="197" t="s">
        <v>303</v>
      </c>
      <c r="C14" s="194" t="s">
        <v>21</v>
      </c>
      <c r="D14" s="194">
        <v>1</v>
      </c>
      <c r="E14" s="202"/>
      <c r="F14" s="202"/>
    </row>
    <row r="15" spans="1:6" ht="15">
      <c r="A15" s="205">
        <v>1.2</v>
      </c>
      <c r="B15" s="197" t="s">
        <v>304</v>
      </c>
      <c r="C15" s="194" t="s">
        <v>21</v>
      </c>
      <c r="D15" s="194">
        <v>14</v>
      </c>
      <c r="E15" s="202"/>
      <c r="F15" s="202"/>
    </row>
    <row r="16" spans="1:6" ht="15">
      <c r="A16" s="205">
        <v>1.3</v>
      </c>
      <c r="B16" s="197" t="s">
        <v>305</v>
      </c>
      <c r="C16" s="194" t="s">
        <v>21</v>
      </c>
      <c r="D16" s="194">
        <v>27</v>
      </c>
      <c r="E16" s="202"/>
      <c r="F16" s="202"/>
    </row>
    <row r="17" spans="1:6" ht="15">
      <c r="A17" s="205">
        <v>1.4</v>
      </c>
      <c r="B17" s="197" t="s">
        <v>306</v>
      </c>
      <c r="C17" s="194" t="s">
        <v>21</v>
      </c>
      <c r="D17" s="194">
        <v>4</v>
      </c>
      <c r="E17" s="202"/>
      <c r="F17" s="202"/>
    </row>
    <row r="18" spans="1:6" ht="15">
      <c r="A18" s="205">
        <v>1.5</v>
      </c>
      <c r="B18" s="197" t="s">
        <v>307</v>
      </c>
      <c r="C18" s="194" t="s">
        <v>21</v>
      </c>
      <c r="D18" s="194">
        <v>2</v>
      </c>
      <c r="E18" s="202"/>
      <c r="F18" s="202"/>
    </row>
    <row r="19" spans="1:6" ht="15">
      <c r="A19" s="205">
        <v>1.6</v>
      </c>
      <c r="B19" s="197" t="s">
        <v>308</v>
      </c>
      <c r="C19" s="194" t="s">
        <v>21</v>
      </c>
      <c r="D19" s="194">
        <v>55</v>
      </c>
      <c r="E19" s="202"/>
      <c r="F19" s="202"/>
    </row>
    <row r="20" spans="1:6" ht="15">
      <c r="A20" s="205">
        <v>1.7</v>
      </c>
      <c r="B20" s="197" t="s">
        <v>309</v>
      </c>
      <c r="C20" s="194" t="s">
        <v>21</v>
      </c>
      <c r="D20" s="194">
        <v>7</v>
      </c>
      <c r="E20" s="202"/>
      <c r="F20" s="202"/>
    </row>
    <row r="21" spans="1:6" ht="15">
      <c r="A21" s="205">
        <v>1.8</v>
      </c>
      <c r="B21" s="197" t="s">
        <v>310</v>
      </c>
      <c r="C21" s="194" t="s">
        <v>21</v>
      </c>
      <c r="D21" s="194">
        <v>5</v>
      </c>
      <c r="E21" s="202"/>
      <c r="F21" s="202"/>
    </row>
    <row r="22" spans="1:6" ht="15">
      <c r="A22" s="205">
        <v>1.9</v>
      </c>
      <c r="B22" s="197" t="s">
        <v>311</v>
      </c>
      <c r="C22" s="194" t="s">
        <v>21</v>
      </c>
      <c r="D22" s="194">
        <v>11</v>
      </c>
      <c r="E22" s="202"/>
      <c r="F22" s="202"/>
    </row>
    <row r="23" spans="1:6" ht="15">
      <c r="A23" s="206" t="s">
        <v>312</v>
      </c>
      <c r="B23" s="197" t="s">
        <v>313</v>
      </c>
      <c r="C23" s="194" t="s">
        <v>21</v>
      </c>
      <c r="D23" s="194">
        <v>35</v>
      </c>
      <c r="E23" s="202"/>
      <c r="F23" s="202"/>
    </row>
    <row r="24" spans="1:6" ht="15">
      <c r="A24" s="205">
        <v>1.2</v>
      </c>
      <c r="B24" s="196" t="s">
        <v>314</v>
      </c>
      <c r="C24" s="194"/>
      <c r="D24" s="194"/>
      <c r="E24" s="202"/>
      <c r="F24" s="202"/>
    </row>
    <row r="25" spans="1:6" ht="15">
      <c r="A25" s="205" t="s">
        <v>124</v>
      </c>
      <c r="B25" s="197" t="s">
        <v>315</v>
      </c>
      <c r="C25" s="194" t="s">
        <v>21</v>
      </c>
      <c r="D25" s="194">
        <v>276</v>
      </c>
      <c r="E25" s="202"/>
      <c r="F25" s="202"/>
    </row>
    <row r="26" spans="1:6" ht="15">
      <c r="A26" s="205" t="s">
        <v>125</v>
      </c>
      <c r="B26" s="197" t="s">
        <v>316</v>
      </c>
      <c r="C26" s="194" t="s">
        <v>21</v>
      </c>
      <c r="D26" s="194">
        <v>34</v>
      </c>
      <c r="E26" s="202"/>
      <c r="F26" s="202"/>
    </row>
    <row r="27" spans="1:6" ht="15">
      <c r="A27" s="205">
        <v>1.3</v>
      </c>
      <c r="B27" s="196" t="s">
        <v>317</v>
      </c>
      <c r="C27" s="194"/>
      <c r="D27" s="194"/>
      <c r="E27" s="202"/>
      <c r="F27" s="202"/>
    </row>
    <row r="28" spans="1:6" ht="15">
      <c r="A28" s="205" t="s">
        <v>127</v>
      </c>
      <c r="B28" s="197" t="s">
        <v>318</v>
      </c>
      <c r="C28" s="194" t="s">
        <v>21</v>
      </c>
      <c r="D28" s="194">
        <v>4</v>
      </c>
      <c r="E28" s="202"/>
      <c r="F28" s="202"/>
    </row>
    <row r="29" spans="1:6" ht="15">
      <c r="A29" s="205" t="s">
        <v>128</v>
      </c>
      <c r="B29" s="197" t="s">
        <v>319</v>
      </c>
      <c r="C29" s="194" t="s">
        <v>21</v>
      </c>
      <c r="D29" s="194">
        <v>4</v>
      </c>
      <c r="E29" s="202"/>
      <c r="F29" s="202"/>
    </row>
    <row r="30" spans="1:6" ht="15">
      <c r="A30" s="205" t="s">
        <v>129</v>
      </c>
      <c r="B30" s="197" t="s">
        <v>320</v>
      </c>
      <c r="C30" s="194" t="s">
        <v>21</v>
      </c>
      <c r="D30" s="194">
        <v>7</v>
      </c>
      <c r="E30" s="202"/>
      <c r="F30" s="202"/>
    </row>
    <row r="31" spans="1:6" ht="15">
      <c r="A31" s="205" t="s">
        <v>321</v>
      </c>
      <c r="B31" s="197" t="s">
        <v>322</v>
      </c>
      <c r="C31" s="194" t="s">
        <v>21</v>
      </c>
      <c r="D31" s="194">
        <v>1</v>
      </c>
      <c r="E31" s="202"/>
      <c r="F31" s="202"/>
    </row>
    <row r="32" spans="1:6" ht="15">
      <c r="A32" s="205" t="s">
        <v>323</v>
      </c>
      <c r="B32" s="197" t="s">
        <v>324</v>
      </c>
      <c r="C32" s="194" t="s">
        <v>21</v>
      </c>
      <c r="D32" s="194">
        <v>7</v>
      </c>
      <c r="E32" s="202"/>
      <c r="F32" s="202"/>
    </row>
    <row r="33" spans="1:6" ht="15">
      <c r="A33" s="205" t="s">
        <v>325</v>
      </c>
      <c r="B33" s="197" t="s">
        <v>326</v>
      </c>
      <c r="C33" s="194" t="s">
        <v>21</v>
      </c>
      <c r="D33" s="194">
        <v>10</v>
      </c>
      <c r="E33" s="202"/>
      <c r="F33" s="202"/>
    </row>
    <row r="34" spans="1:6" ht="15">
      <c r="A34" s="205" t="s">
        <v>327</v>
      </c>
      <c r="B34" s="197" t="s">
        <v>328</v>
      </c>
      <c r="C34" s="194" t="s">
        <v>21</v>
      </c>
      <c r="D34" s="194">
        <v>10</v>
      </c>
      <c r="E34" s="202"/>
      <c r="F34" s="202"/>
    </row>
    <row r="35" spans="1:6" ht="15">
      <c r="A35" s="205" t="s">
        <v>329</v>
      </c>
      <c r="B35" s="197" t="s">
        <v>330</v>
      </c>
      <c r="C35" s="194" t="s">
        <v>21</v>
      </c>
      <c r="D35" s="194">
        <v>10</v>
      </c>
      <c r="E35" s="202"/>
      <c r="F35" s="202"/>
    </row>
    <row r="36" spans="1:6" ht="15">
      <c r="A36" s="205" t="s">
        <v>331</v>
      </c>
      <c r="B36" s="197" t="s">
        <v>332</v>
      </c>
      <c r="C36" s="194" t="s">
        <v>21</v>
      </c>
      <c r="D36" s="194">
        <v>5</v>
      </c>
      <c r="E36" s="202"/>
      <c r="F36" s="202"/>
    </row>
    <row r="37" spans="1:6" ht="15">
      <c r="A37" s="205">
        <v>1.4</v>
      </c>
      <c r="B37" s="196" t="s">
        <v>333</v>
      </c>
      <c r="C37" s="194"/>
      <c r="D37" s="194"/>
      <c r="E37" s="202"/>
      <c r="F37" s="202"/>
    </row>
    <row r="38" spans="1:6" ht="15" customHeight="1">
      <c r="A38" s="205" t="s">
        <v>130</v>
      </c>
      <c r="B38" s="200" t="s">
        <v>363</v>
      </c>
      <c r="C38" s="194" t="s">
        <v>114</v>
      </c>
      <c r="D38" s="194">
        <v>2270</v>
      </c>
      <c r="E38" s="202"/>
      <c r="F38" s="202"/>
    </row>
    <row r="39" spans="1:6" ht="24.75" customHeight="1">
      <c r="A39" s="195">
        <v>1.5</v>
      </c>
      <c r="B39" s="211" t="s">
        <v>365</v>
      </c>
      <c r="C39" s="194"/>
      <c r="D39" s="194"/>
      <c r="E39" s="202"/>
      <c r="F39" s="202"/>
    </row>
    <row r="40" spans="1:6" ht="15">
      <c r="A40" s="195" t="s">
        <v>136</v>
      </c>
      <c r="B40" s="197" t="s">
        <v>334</v>
      </c>
      <c r="C40" s="194" t="s">
        <v>114</v>
      </c>
      <c r="D40" s="194">
        <v>2520</v>
      </c>
      <c r="E40" s="202"/>
      <c r="F40" s="202"/>
    </row>
    <row r="41" spans="1:6" ht="15">
      <c r="A41" s="195" t="s">
        <v>137</v>
      </c>
      <c r="B41" s="197" t="s">
        <v>335</v>
      </c>
      <c r="C41" s="194" t="s">
        <v>114</v>
      </c>
      <c r="D41" s="194">
        <v>4140</v>
      </c>
      <c r="E41" s="202"/>
      <c r="F41" s="202"/>
    </row>
    <row r="42" spans="1:6" ht="15">
      <c r="A42" s="195" t="s">
        <v>138</v>
      </c>
      <c r="B42" s="197" t="s">
        <v>336</v>
      </c>
      <c r="C42" s="194" t="s">
        <v>114</v>
      </c>
      <c r="D42" s="194">
        <v>56310</v>
      </c>
      <c r="E42" s="202"/>
      <c r="F42" s="202"/>
    </row>
    <row r="43" spans="1:6" ht="15">
      <c r="A43" s="195" t="s">
        <v>337</v>
      </c>
      <c r="B43" s="197" t="s">
        <v>338</v>
      </c>
      <c r="C43" s="194" t="s">
        <v>114</v>
      </c>
      <c r="D43" s="194">
        <v>1060</v>
      </c>
      <c r="E43" s="202"/>
      <c r="F43" s="202"/>
    </row>
    <row r="44" spans="1:6" ht="15">
      <c r="A44" s="207">
        <v>1.6</v>
      </c>
      <c r="B44" s="209" t="s">
        <v>339</v>
      </c>
      <c r="C44" s="210"/>
      <c r="D44" s="210"/>
      <c r="E44" s="208"/>
      <c r="F44" s="208"/>
    </row>
    <row r="45" spans="1:6" ht="15">
      <c r="A45" s="195" t="s">
        <v>340</v>
      </c>
      <c r="B45" s="197" t="s">
        <v>341</v>
      </c>
      <c r="C45" s="194" t="s">
        <v>114</v>
      </c>
      <c r="D45" s="194">
        <v>230</v>
      </c>
      <c r="E45" s="202"/>
      <c r="F45" s="202"/>
    </row>
    <row r="46" spans="1:6" ht="15">
      <c r="A46" s="195" t="s">
        <v>342</v>
      </c>
      <c r="B46" s="197" t="s">
        <v>343</v>
      </c>
      <c r="C46" s="194" t="s">
        <v>114</v>
      </c>
      <c r="D46" s="194">
        <v>4170</v>
      </c>
      <c r="E46" s="202"/>
      <c r="F46" s="202"/>
    </row>
    <row r="47" spans="1:6" ht="15">
      <c r="A47" s="195" t="s">
        <v>344</v>
      </c>
      <c r="B47" s="197" t="s">
        <v>345</v>
      </c>
      <c r="C47" s="194" t="s">
        <v>114</v>
      </c>
      <c r="D47" s="194">
        <v>2920</v>
      </c>
      <c r="E47" s="202"/>
      <c r="F47" s="202"/>
    </row>
    <row r="48" spans="1:6" ht="15">
      <c r="A48" s="195" t="s">
        <v>346</v>
      </c>
      <c r="B48" s="197" t="s">
        <v>347</v>
      </c>
      <c r="C48" s="194" t="s">
        <v>114</v>
      </c>
      <c r="D48" s="194">
        <v>1210</v>
      </c>
      <c r="E48" s="202"/>
      <c r="F48" s="202"/>
    </row>
    <row r="49" spans="1:12" ht="15">
      <c r="A49" s="195" t="s">
        <v>348</v>
      </c>
      <c r="B49" s="197" t="s">
        <v>349</v>
      </c>
      <c r="C49" s="194" t="s">
        <v>114</v>
      </c>
      <c r="D49" s="194">
        <v>4170</v>
      </c>
      <c r="E49" s="202"/>
      <c r="F49" s="202"/>
    </row>
    <row r="50" spans="1:12" ht="15">
      <c r="A50" s="195" t="s">
        <v>350</v>
      </c>
      <c r="B50" s="197" t="s">
        <v>351</v>
      </c>
      <c r="C50" s="194" t="s">
        <v>114</v>
      </c>
      <c r="D50" s="194">
        <v>170</v>
      </c>
      <c r="E50" s="202"/>
      <c r="F50" s="202"/>
    </row>
    <row r="51" spans="1:12" ht="15">
      <c r="A51" s="195" t="s">
        <v>352</v>
      </c>
      <c r="B51" s="197" t="s">
        <v>353</v>
      </c>
      <c r="C51" s="194" t="s">
        <v>21</v>
      </c>
      <c r="D51" s="194">
        <v>30</v>
      </c>
      <c r="E51" s="202"/>
      <c r="F51" s="202"/>
    </row>
    <row r="52" spans="1:12" ht="15">
      <c r="A52" s="195" t="s">
        <v>354</v>
      </c>
      <c r="B52" s="197" t="s">
        <v>355</v>
      </c>
      <c r="C52" s="194" t="s">
        <v>21</v>
      </c>
      <c r="D52" s="194">
        <v>24</v>
      </c>
      <c r="E52" s="202"/>
      <c r="F52" s="202"/>
    </row>
    <row r="53" spans="1:12" ht="15">
      <c r="A53" s="195" t="s">
        <v>356</v>
      </c>
      <c r="B53" s="197" t="s">
        <v>357</v>
      </c>
      <c r="C53" s="194" t="s">
        <v>21</v>
      </c>
      <c r="D53" s="194">
        <v>244</v>
      </c>
      <c r="E53" s="202"/>
      <c r="F53" s="202"/>
    </row>
    <row r="54" spans="1:12" ht="15">
      <c r="A54" s="195" t="s">
        <v>358</v>
      </c>
      <c r="B54" s="197" t="s">
        <v>359</v>
      </c>
      <c r="C54" s="194" t="s">
        <v>21</v>
      </c>
      <c r="D54" s="194">
        <v>432</v>
      </c>
      <c r="E54" s="202"/>
      <c r="F54" s="202"/>
    </row>
    <row r="55" spans="1:12" ht="24">
      <c r="A55" s="195" t="s">
        <v>360</v>
      </c>
      <c r="B55" s="200" t="s">
        <v>364</v>
      </c>
      <c r="C55" s="194" t="s">
        <v>16</v>
      </c>
      <c r="D55" s="194">
        <v>1.25</v>
      </c>
      <c r="E55" s="202"/>
      <c r="F55" s="202"/>
    </row>
    <row r="56" spans="1:12" ht="15">
      <c r="A56" s="195" t="s">
        <v>361</v>
      </c>
      <c r="B56" s="197" t="s">
        <v>362</v>
      </c>
      <c r="C56" s="194" t="s">
        <v>15</v>
      </c>
      <c r="D56" s="194">
        <v>1620</v>
      </c>
      <c r="E56" s="202"/>
      <c r="F56" s="202"/>
    </row>
    <row r="59" spans="1:12">
      <c r="B59" s="324" t="s">
        <v>2</v>
      </c>
      <c r="D59" s="28"/>
      <c r="E59" s="326" t="s">
        <v>650</v>
      </c>
      <c r="F59" s="34"/>
      <c r="G59" s="34"/>
      <c r="J59" s="34"/>
      <c r="K59" s="34"/>
      <c r="L59" s="34"/>
    </row>
    <row r="60" spans="1:12">
      <c r="B60" s="3"/>
      <c r="C60" s="19"/>
      <c r="D60" s="27"/>
      <c r="E60" s="27"/>
      <c r="F60" s="35"/>
      <c r="G60" s="35"/>
      <c r="J60" s="34"/>
      <c r="K60" s="34"/>
      <c r="L60" s="34"/>
    </row>
    <row r="61" spans="1:12">
      <c r="B61" s="3"/>
      <c r="C61" s="18"/>
      <c r="D61" s="27"/>
      <c r="E61" s="324" t="s">
        <v>651</v>
      </c>
      <c r="F61" s="34"/>
      <c r="G61" s="34"/>
      <c r="J61" s="34"/>
      <c r="K61" s="34"/>
      <c r="L61" s="34"/>
    </row>
  </sheetData>
  <mergeCells count="6">
    <mergeCell ref="B8:C8"/>
    <mergeCell ref="B9:C9"/>
    <mergeCell ref="B7:C7"/>
    <mergeCell ref="A3:F3"/>
    <mergeCell ref="B5:C5"/>
    <mergeCell ref="B6:C6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3:L41"/>
  <sheetViews>
    <sheetView workbookViewId="0">
      <selection activeCell="B27" sqref="B27"/>
    </sheetView>
  </sheetViews>
  <sheetFormatPr defaultRowHeight="12.75"/>
  <cols>
    <col min="1" max="1" width="16.42578125" bestFit="1" customWidth="1"/>
    <col min="2" max="2" width="52.85546875" customWidth="1"/>
    <col min="5" max="5" width="20.140625" customWidth="1"/>
    <col min="6" max="6" width="18.140625" customWidth="1"/>
  </cols>
  <sheetData>
    <row r="3" spans="1:6" ht="15.75">
      <c r="A3" s="588" t="s">
        <v>634</v>
      </c>
      <c r="B3" s="588"/>
      <c r="C3" s="588"/>
      <c r="D3" s="588"/>
      <c r="E3" s="588"/>
      <c r="F3" s="588"/>
    </row>
    <row r="4" spans="1:6">
      <c r="A4" s="215"/>
      <c r="B4" s="216"/>
      <c r="C4" s="215"/>
      <c r="D4" s="215"/>
      <c r="E4" s="215"/>
      <c r="F4" s="215"/>
    </row>
    <row r="5" spans="1:6">
      <c r="A5" s="348" t="s">
        <v>6</v>
      </c>
      <c r="B5" s="586" t="s">
        <v>23</v>
      </c>
      <c r="C5" s="587"/>
      <c r="D5" s="215"/>
      <c r="E5" s="215"/>
      <c r="F5" s="215"/>
    </row>
    <row r="6" spans="1:6">
      <c r="A6" s="348" t="s">
        <v>8</v>
      </c>
      <c r="B6" s="586" t="s">
        <v>266</v>
      </c>
      <c r="C6" s="587"/>
      <c r="D6" s="215"/>
      <c r="E6" s="215"/>
      <c r="F6" s="215"/>
    </row>
    <row r="7" spans="1:6">
      <c r="A7" s="348" t="s">
        <v>7</v>
      </c>
      <c r="B7" s="586" t="s">
        <v>670</v>
      </c>
      <c r="C7" s="587"/>
      <c r="D7" s="215"/>
      <c r="E7" s="215"/>
      <c r="F7" s="215"/>
    </row>
    <row r="8" spans="1:6">
      <c r="A8" s="348" t="s">
        <v>89</v>
      </c>
      <c r="B8" s="589" t="s">
        <v>24</v>
      </c>
      <c r="C8" s="590"/>
      <c r="D8" s="215"/>
      <c r="E8" s="215"/>
      <c r="F8" s="215"/>
    </row>
    <row r="9" spans="1:6">
      <c r="A9" s="348" t="s">
        <v>267</v>
      </c>
      <c r="B9" s="586" t="s">
        <v>381</v>
      </c>
      <c r="C9" s="587"/>
      <c r="D9" s="215"/>
      <c r="E9" s="215"/>
      <c r="F9" s="215"/>
    </row>
    <row r="10" spans="1:6">
      <c r="A10" s="347"/>
      <c r="B10" s="216"/>
      <c r="C10" s="215"/>
      <c r="D10" s="215"/>
      <c r="E10" s="215"/>
      <c r="F10" s="215"/>
    </row>
    <row r="11" spans="1:6" ht="22.5">
      <c r="A11" s="291" t="s">
        <v>268</v>
      </c>
      <c r="B11" s="233" t="s">
        <v>269</v>
      </c>
      <c r="C11" s="233" t="s">
        <v>121</v>
      </c>
      <c r="D11" s="233" t="s">
        <v>3</v>
      </c>
      <c r="E11" s="234" t="s">
        <v>385</v>
      </c>
      <c r="F11" s="235" t="s">
        <v>367</v>
      </c>
    </row>
    <row r="12" spans="1:6">
      <c r="A12" s="292" t="s">
        <v>10</v>
      </c>
      <c r="B12" s="228" t="s">
        <v>277</v>
      </c>
      <c r="C12" s="231"/>
      <c r="D12" s="232"/>
      <c r="E12" s="227"/>
      <c r="F12" s="227"/>
    </row>
    <row r="13" spans="1:6" ht="15.75" customHeight="1">
      <c r="A13" s="226">
        <v>1.1000000000000001</v>
      </c>
      <c r="B13" s="230" t="s">
        <v>382</v>
      </c>
      <c r="C13" s="617" t="s">
        <v>273</v>
      </c>
      <c r="D13" s="618">
        <v>7.05</v>
      </c>
      <c r="E13" s="217"/>
      <c r="F13" s="217"/>
    </row>
    <row r="14" spans="1:6" ht="15">
      <c r="A14" s="226" t="s">
        <v>195</v>
      </c>
      <c r="B14" s="619" t="s">
        <v>280</v>
      </c>
      <c r="C14" s="620" t="s">
        <v>369</v>
      </c>
      <c r="D14" s="618">
        <v>0.23</v>
      </c>
      <c r="E14" s="217"/>
      <c r="F14" s="217"/>
    </row>
    <row r="15" spans="1:6" ht="15">
      <c r="A15" s="226" t="s">
        <v>196</v>
      </c>
      <c r="B15" s="619" t="s">
        <v>282</v>
      </c>
      <c r="C15" s="620" t="s">
        <v>370</v>
      </c>
      <c r="D15" s="618">
        <v>5.64</v>
      </c>
      <c r="E15" s="217"/>
      <c r="F15" s="217"/>
    </row>
    <row r="16" spans="1:6">
      <c r="A16" s="226" t="s">
        <v>197</v>
      </c>
      <c r="B16" s="619" t="s">
        <v>285</v>
      </c>
      <c r="C16" s="621" t="s">
        <v>114</v>
      </c>
      <c r="D16" s="618">
        <v>402</v>
      </c>
      <c r="E16" s="217"/>
      <c r="F16" s="217"/>
    </row>
    <row r="17" spans="1:6" ht="24">
      <c r="A17" s="226" t="s">
        <v>198</v>
      </c>
      <c r="B17" s="229" t="s">
        <v>371</v>
      </c>
      <c r="C17" s="621" t="s">
        <v>114</v>
      </c>
      <c r="D17" s="618">
        <v>146.1</v>
      </c>
      <c r="E17" s="217"/>
      <c r="F17" s="217"/>
    </row>
    <row r="18" spans="1:6" ht="15.75" customHeight="1">
      <c r="A18" s="226">
        <v>1.2</v>
      </c>
      <c r="B18" s="230" t="s">
        <v>765</v>
      </c>
      <c r="C18" s="617" t="s">
        <v>273</v>
      </c>
      <c r="D18" s="618">
        <v>15.93</v>
      </c>
      <c r="E18" s="217"/>
      <c r="F18" s="217"/>
    </row>
    <row r="19" spans="1:6" ht="15">
      <c r="A19" s="226" t="s">
        <v>124</v>
      </c>
      <c r="B19" s="619" t="s">
        <v>280</v>
      </c>
      <c r="C19" s="620" t="s">
        <v>369</v>
      </c>
      <c r="D19" s="618">
        <v>0.53</v>
      </c>
      <c r="E19" s="217"/>
      <c r="F19" s="217"/>
    </row>
    <row r="20" spans="1:6" ht="15">
      <c r="A20" s="226" t="s">
        <v>125</v>
      </c>
      <c r="B20" s="619" t="s">
        <v>282</v>
      </c>
      <c r="C20" s="620" t="s">
        <v>370</v>
      </c>
      <c r="D20" s="618">
        <v>12.74</v>
      </c>
      <c r="E20" s="217"/>
      <c r="F20" s="217"/>
    </row>
    <row r="21" spans="1:6">
      <c r="A21" s="226" t="s">
        <v>126</v>
      </c>
      <c r="B21" s="72" t="s">
        <v>285</v>
      </c>
      <c r="C21" s="621" t="s">
        <v>114</v>
      </c>
      <c r="D21" s="618">
        <v>480</v>
      </c>
      <c r="E21" s="217"/>
      <c r="F21" s="217"/>
    </row>
    <row r="22" spans="1:6">
      <c r="A22" s="226" t="s">
        <v>201</v>
      </c>
      <c r="B22" s="229" t="s">
        <v>746</v>
      </c>
      <c r="C22" s="621" t="s">
        <v>114</v>
      </c>
      <c r="D22" s="618">
        <v>133.19999999999999</v>
      </c>
      <c r="E22" s="217"/>
      <c r="F22" s="217"/>
    </row>
    <row r="23" spans="1:6">
      <c r="A23" s="292" t="s">
        <v>11</v>
      </c>
      <c r="B23" s="228" t="s">
        <v>372</v>
      </c>
      <c r="C23" s="231"/>
      <c r="D23" s="232"/>
      <c r="E23" s="227"/>
      <c r="F23" s="227"/>
    </row>
    <row r="24" spans="1:6" ht="15">
      <c r="A24" s="226">
        <v>2.1</v>
      </c>
      <c r="B24" s="225" t="s">
        <v>373</v>
      </c>
      <c r="C24" s="223" t="s">
        <v>21</v>
      </c>
      <c r="D24" s="223">
        <v>36</v>
      </c>
      <c r="E24" s="218"/>
      <c r="F24" s="218"/>
    </row>
    <row r="25" spans="1:6" ht="15">
      <c r="A25" s="226">
        <v>2.2000000000000002</v>
      </c>
      <c r="B25" s="224" t="s">
        <v>333</v>
      </c>
      <c r="C25" s="223"/>
      <c r="D25" s="223"/>
      <c r="E25" s="218"/>
      <c r="F25" s="218"/>
    </row>
    <row r="26" spans="1:6" ht="15">
      <c r="A26" s="226" t="s">
        <v>288</v>
      </c>
      <c r="B26" s="225" t="s">
        <v>375</v>
      </c>
      <c r="C26" s="223" t="s">
        <v>4</v>
      </c>
      <c r="D26" s="223">
        <v>5.2</v>
      </c>
      <c r="E26" s="218"/>
      <c r="F26" s="218"/>
    </row>
    <row r="27" spans="1:6" ht="15">
      <c r="A27" s="226" t="s">
        <v>289</v>
      </c>
      <c r="B27" s="225" t="s">
        <v>377</v>
      </c>
      <c r="C27" s="223" t="s">
        <v>4</v>
      </c>
      <c r="D27" s="223">
        <v>4.07</v>
      </c>
      <c r="E27" s="218"/>
      <c r="F27" s="218"/>
    </row>
    <row r="28" spans="1:6" ht="15">
      <c r="A28" s="226" t="s">
        <v>290</v>
      </c>
      <c r="B28" s="225" t="s">
        <v>379</v>
      </c>
      <c r="C28" s="223" t="s">
        <v>4</v>
      </c>
      <c r="D28" s="223">
        <v>0.18</v>
      </c>
      <c r="E28" s="218"/>
      <c r="F28" s="218"/>
    </row>
    <row r="29" spans="1:6" ht="15">
      <c r="A29" s="226" t="s">
        <v>683</v>
      </c>
      <c r="B29" s="225" t="s">
        <v>383</v>
      </c>
      <c r="C29" s="223" t="s">
        <v>4</v>
      </c>
      <c r="D29" s="223">
        <v>1.02</v>
      </c>
      <c r="E29" s="218"/>
      <c r="F29" s="218"/>
    </row>
    <row r="30" spans="1:6" ht="15">
      <c r="A30" s="226" t="s">
        <v>741</v>
      </c>
      <c r="B30" s="225" t="s">
        <v>384</v>
      </c>
      <c r="C30" s="223" t="s">
        <v>4</v>
      </c>
      <c r="D30" s="223">
        <v>0.33</v>
      </c>
      <c r="E30" s="218"/>
      <c r="F30" s="218"/>
    </row>
    <row r="31" spans="1:6" ht="15">
      <c r="A31" s="226" t="s">
        <v>742</v>
      </c>
      <c r="B31" s="225" t="s">
        <v>359</v>
      </c>
      <c r="C31" s="223" t="s">
        <v>21</v>
      </c>
      <c r="D31" s="223">
        <v>252</v>
      </c>
      <c r="E31" s="218"/>
      <c r="F31" s="218"/>
    </row>
    <row r="32" spans="1:6">
      <c r="A32" s="226" t="s">
        <v>743</v>
      </c>
      <c r="B32" s="225" t="s">
        <v>362</v>
      </c>
      <c r="C32" s="223" t="s">
        <v>15</v>
      </c>
      <c r="D32" s="223">
        <v>295</v>
      </c>
      <c r="E32" s="217"/>
      <c r="F32" s="217"/>
    </row>
    <row r="33" spans="1:12">
      <c r="A33" s="219"/>
      <c r="B33" s="220"/>
      <c r="C33" s="221"/>
      <c r="D33" s="219"/>
      <c r="E33" s="222"/>
      <c r="F33" s="222"/>
    </row>
    <row r="34" spans="1:12">
      <c r="B34" s="324" t="s">
        <v>2</v>
      </c>
      <c r="D34" s="28"/>
      <c r="E34" s="326" t="s">
        <v>650</v>
      </c>
      <c r="F34" s="34"/>
      <c r="G34" s="34"/>
      <c r="J34" s="34"/>
      <c r="K34" s="34"/>
      <c r="L34" s="34"/>
    </row>
    <row r="35" spans="1:12">
      <c r="B35" s="3"/>
      <c r="C35" s="19"/>
      <c r="D35" s="27"/>
      <c r="E35" s="27"/>
      <c r="F35" s="35"/>
      <c r="G35" s="35"/>
      <c r="J35" s="34"/>
      <c r="K35" s="34"/>
      <c r="L35" s="34"/>
    </row>
    <row r="36" spans="1:12">
      <c r="B36" s="3"/>
      <c r="C36" s="18"/>
      <c r="D36" s="27"/>
      <c r="E36" s="324" t="s">
        <v>651</v>
      </c>
      <c r="F36" s="34"/>
      <c r="G36" s="34"/>
      <c r="J36" s="34"/>
      <c r="K36" s="34"/>
      <c r="L36" s="34"/>
    </row>
    <row r="39" spans="1:12" ht="15">
      <c r="A39" s="189"/>
      <c r="B39" s="192"/>
      <c r="C39" s="189"/>
      <c r="D39" s="189"/>
      <c r="E39" s="189"/>
      <c r="F39" s="189"/>
    </row>
    <row r="41" spans="1:12" ht="15">
      <c r="A41" s="189"/>
      <c r="B41" s="192"/>
      <c r="C41" s="189"/>
      <c r="D41" s="193"/>
      <c r="E41" s="189"/>
      <c r="F41" s="189"/>
    </row>
  </sheetData>
  <mergeCells count="6">
    <mergeCell ref="B9:C9"/>
    <mergeCell ref="A3:F3"/>
    <mergeCell ref="B5:C5"/>
    <mergeCell ref="B6:C6"/>
    <mergeCell ref="B7:C7"/>
    <mergeCell ref="B8:C8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3:L96"/>
  <sheetViews>
    <sheetView topLeftCell="A22" workbookViewId="0">
      <selection activeCell="D22" sqref="D22"/>
    </sheetView>
  </sheetViews>
  <sheetFormatPr defaultRowHeight="12.75"/>
  <cols>
    <col min="1" max="1" width="16.42578125" bestFit="1" customWidth="1"/>
    <col min="2" max="2" width="45.42578125" customWidth="1"/>
    <col min="5" max="5" width="18.85546875" customWidth="1"/>
    <col min="6" max="6" width="16.42578125" customWidth="1"/>
  </cols>
  <sheetData>
    <row r="3" spans="1:6" ht="15.75">
      <c r="A3" s="591" t="s">
        <v>635</v>
      </c>
      <c r="B3" s="591"/>
      <c r="C3" s="591"/>
      <c r="D3" s="591"/>
      <c r="E3" s="591"/>
      <c r="F3" s="591"/>
    </row>
    <row r="4" spans="1:6">
      <c r="A4" s="236"/>
      <c r="B4" s="240"/>
      <c r="C4" s="236"/>
      <c r="D4" s="236"/>
      <c r="E4" s="236"/>
      <c r="F4" s="236"/>
    </row>
    <row r="5" spans="1:6">
      <c r="A5" s="349" t="s">
        <v>6</v>
      </c>
      <c r="B5" s="592" t="s">
        <v>23</v>
      </c>
      <c r="C5" s="593"/>
      <c r="D5" s="236"/>
      <c r="E5" s="236"/>
      <c r="F5" s="236"/>
    </row>
    <row r="6" spans="1:6">
      <c r="A6" s="349" t="s">
        <v>8</v>
      </c>
      <c r="B6" s="592" t="s">
        <v>266</v>
      </c>
      <c r="C6" s="593"/>
      <c r="D6" s="236"/>
      <c r="E6" s="236"/>
      <c r="F6" s="236"/>
    </row>
    <row r="7" spans="1:6" ht="25.5" customHeight="1">
      <c r="A7" s="351" t="s">
        <v>7</v>
      </c>
      <c r="B7" s="596" t="s">
        <v>659</v>
      </c>
      <c r="C7" s="593"/>
      <c r="D7" s="236"/>
      <c r="E7" s="236"/>
      <c r="F7" s="236"/>
    </row>
    <row r="8" spans="1:6">
      <c r="A8" s="349" t="s">
        <v>89</v>
      </c>
      <c r="B8" s="594" t="s">
        <v>24</v>
      </c>
      <c r="C8" s="595"/>
      <c r="D8" s="236"/>
      <c r="E8" s="236"/>
      <c r="F8" s="236"/>
    </row>
    <row r="9" spans="1:6">
      <c r="A9" s="349" t="s">
        <v>267</v>
      </c>
      <c r="B9" s="592" t="s">
        <v>496</v>
      </c>
      <c r="C9" s="593"/>
      <c r="D9" s="236"/>
      <c r="E9" s="236"/>
      <c r="F9" s="236"/>
    </row>
    <row r="10" spans="1:6">
      <c r="A10" s="350"/>
      <c r="B10" s="240"/>
      <c r="C10" s="236"/>
      <c r="D10" s="236"/>
      <c r="E10" s="236"/>
      <c r="F10" s="236"/>
    </row>
    <row r="11" spans="1:6" ht="22.5">
      <c r="A11" s="261" t="s">
        <v>268</v>
      </c>
      <c r="B11" s="262" t="s">
        <v>269</v>
      </c>
      <c r="C11" s="262" t="s">
        <v>121</v>
      </c>
      <c r="D11" s="262" t="s">
        <v>3</v>
      </c>
      <c r="E11" s="263" t="s">
        <v>366</v>
      </c>
      <c r="F11" s="263" t="s">
        <v>497</v>
      </c>
    </row>
    <row r="12" spans="1:6">
      <c r="A12" s="256" t="s">
        <v>10</v>
      </c>
      <c r="B12" s="249" t="s">
        <v>386</v>
      </c>
      <c r="C12" s="246"/>
      <c r="D12" s="246"/>
      <c r="E12" s="247"/>
      <c r="F12" s="245"/>
    </row>
    <row r="13" spans="1:6">
      <c r="A13" s="318" t="s">
        <v>26</v>
      </c>
      <c r="B13" s="239" t="s">
        <v>387</v>
      </c>
      <c r="C13" s="243" t="s">
        <v>20</v>
      </c>
      <c r="D13" s="238">
        <v>18725</v>
      </c>
      <c r="E13" s="241"/>
      <c r="F13" s="237"/>
    </row>
    <row r="14" spans="1:6" ht="24">
      <c r="A14" s="318" t="s">
        <v>27</v>
      </c>
      <c r="B14" s="242" t="s">
        <v>388</v>
      </c>
      <c r="C14" s="243" t="s">
        <v>160</v>
      </c>
      <c r="D14" s="238">
        <v>1</v>
      </c>
      <c r="E14" s="241"/>
      <c r="F14" s="237"/>
    </row>
    <row r="15" spans="1:6">
      <c r="A15" s="255" t="s">
        <v>11</v>
      </c>
      <c r="B15" s="250" t="s">
        <v>389</v>
      </c>
      <c r="C15" s="248"/>
      <c r="D15" s="248"/>
      <c r="E15" s="248"/>
      <c r="F15" s="248"/>
    </row>
    <row r="16" spans="1:6" ht="24">
      <c r="A16" s="253">
        <v>2.1</v>
      </c>
      <c r="B16" s="244" t="s">
        <v>390</v>
      </c>
      <c r="C16" s="243" t="s">
        <v>21</v>
      </c>
      <c r="D16" s="243">
        <v>95</v>
      </c>
      <c r="E16" s="244"/>
      <c r="F16" s="244"/>
    </row>
    <row r="17" spans="1:6" ht="24">
      <c r="A17" s="253">
        <v>2.2000000000000002</v>
      </c>
      <c r="B17" s="244" t="s">
        <v>391</v>
      </c>
      <c r="C17" s="243" t="s">
        <v>21</v>
      </c>
      <c r="D17" s="243">
        <v>565</v>
      </c>
      <c r="E17" s="244"/>
      <c r="F17" s="244"/>
    </row>
    <row r="18" spans="1:6" ht="24">
      <c r="A18" s="253">
        <v>2.2999999999999998</v>
      </c>
      <c r="B18" s="244" t="s">
        <v>392</v>
      </c>
      <c r="C18" s="243" t="s">
        <v>21</v>
      </c>
      <c r="D18" s="243">
        <v>3475</v>
      </c>
      <c r="E18" s="244"/>
      <c r="F18" s="244"/>
    </row>
    <row r="19" spans="1:6" ht="24">
      <c r="A19" s="253">
        <v>2.4</v>
      </c>
      <c r="B19" s="244" t="s">
        <v>393</v>
      </c>
      <c r="C19" s="243" t="s">
        <v>21</v>
      </c>
      <c r="D19" s="243">
        <v>3475</v>
      </c>
      <c r="E19" s="244"/>
      <c r="F19" s="244"/>
    </row>
    <row r="20" spans="1:6" ht="24">
      <c r="A20" s="253">
        <v>2.5</v>
      </c>
      <c r="B20" s="244" t="s">
        <v>394</v>
      </c>
      <c r="C20" s="243" t="s">
        <v>21</v>
      </c>
      <c r="D20" s="243">
        <v>1750</v>
      </c>
      <c r="E20" s="244"/>
      <c r="F20" s="244"/>
    </row>
    <row r="21" spans="1:6" ht="24">
      <c r="A21" s="253">
        <v>2.6</v>
      </c>
      <c r="B21" s="244" t="s">
        <v>395</v>
      </c>
      <c r="C21" s="243" t="s">
        <v>21</v>
      </c>
      <c r="D21" s="243">
        <v>1750</v>
      </c>
      <c r="E21" s="244"/>
      <c r="F21" s="244"/>
    </row>
    <row r="22" spans="1:6" ht="24">
      <c r="A22" s="253">
        <v>2.7</v>
      </c>
      <c r="B22" s="244" t="s">
        <v>396</v>
      </c>
      <c r="C22" s="243" t="s">
        <v>21</v>
      </c>
      <c r="D22" s="243">
        <v>1700</v>
      </c>
      <c r="E22" s="244"/>
      <c r="F22" s="244"/>
    </row>
    <row r="23" spans="1:6" ht="36">
      <c r="A23" s="253">
        <v>2.8</v>
      </c>
      <c r="B23" s="244" t="s">
        <v>397</v>
      </c>
      <c r="C23" s="243" t="s">
        <v>21</v>
      </c>
      <c r="D23" s="243">
        <v>170</v>
      </c>
      <c r="E23" s="244"/>
      <c r="F23" s="244"/>
    </row>
    <row r="24" spans="1:6" ht="36">
      <c r="A24" s="253">
        <v>2.9</v>
      </c>
      <c r="B24" s="244" t="s">
        <v>398</v>
      </c>
      <c r="C24" s="243" t="s">
        <v>21</v>
      </c>
      <c r="D24" s="243">
        <v>170</v>
      </c>
      <c r="E24" s="244"/>
      <c r="F24" s="244"/>
    </row>
    <row r="25" spans="1:6" ht="24">
      <c r="A25" s="254">
        <v>2.1</v>
      </c>
      <c r="B25" s="244" t="s">
        <v>399</v>
      </c>
      <c r="C25" s="243" t="s">
        <v>21</v>
      </c>
      <c r="D25" s="243">
        <v>525</v>
      </c>
      <c r="E25" s="244"/>
      <c r="F25" s="244"/>
    </row>
    <row r="26" spans="1:6" ht="24">
      <c r="A26" s="254">
        <v>2.11</v>
      </c>
      <c r="B26" s="244" t="s">
        <v>400</v>
      </c>
      <c r="C26" s="243" t="s">
        <v>21</v>
      </c>
      <c r="D26" s="243">
        <v>110</v>
      </c>
      <c r="E26" s="244"/>
      <c r="F26" s="244"/>
    </row>
    <row r="27" spans="1:6" ht="24">
      <c r="A27" s="254">
        <v>2.12</v>
      </c>
      <c r="B27" s="244" t="s">
        <v>401</v>
      </c>
      <c r="C27" s="243" t="s">
        <v>21</v>
      </c>
      <c r="D27" s="243">
        <v>220</v>
      </c>
      <c r="E27" s="244"/>
      <c r="F27" s="244"/>
    </row>
    <row r="28" spans="1:6">
      <c r="A28" s="597">
        <v>2.13</v>
      </c>
      <c r="B28" s="602" t="s">
        <v>402</v>
      </c>
      <c r="C28" s="601" t="s">
        <v>21</v>
      </c>
      <c r="D28" s="601">
        <v>400</v>
      </c>
      <c r="E28" s="602"/>
      <c r="F28" s="602"/>
    </row>
    <row r="29" spans="1:6">
      <c r="A29" s="598"/>
      <c r="B29" s="602"/>
      <c r="C29" s="601"/>
      <c r="D29" s="601"/>
      <c r="E29" s="602"/>
      <c r="F29" s="602"/>
    </row>
    <row r="30" spans="1:6">
      <c r="A30" s="599">
        <v>2.14</v>
      </c>
      <c r="B30" s="602" t="s">
        <v>403</v>
      </c>
      <c r="C30" s="601" t="s">
        <v>21</v>
      </c>
      <c r="D30" s="601">
        <v>175</v>
      </c>
      <c r="E30" s="602"/>
      <c r="F30" s="602"/>
    </row>
    <row r="31" spans="1:6">
      <c r="A31" s="600"/>
      <c r="B31" s="602"/>
      <c r="C31" s="601"/>
      <c r="D31" s="601"/>
      <c r="E31" s="602"/>
      <c r="F31" s="602"/>
    </row>
    <row r="32" spans="1:6">
      <c r="A32" s="253">
        <v>2.15</v>
      </c>
      <c r="B32" s="244" t="s">
        <v>404</v>
      </c>
      <c r="C32" s="243" t="s">
        <v>21</v>
      </c>
      <c r="D32" s="243">
        <v>4000</v>
      </c>
      <c r="E32" s="244"/>
      <c r="F32" s="244"/>
    </row>
    <row r="33" spans="1:6">
      <c r="A33" s="253">
        <v>2.16</v>
      </c>
      <c r="B33" s="244" t="s">
        <v>405</v>
      </c>
      <c r="C33" s="243" t="s">
        <v>21</v>
      </c>
      <c r="D33" s="243">
        <v>2</v>
      </c>
      <c r="E33" s="244"/>
      <c r="F33" s="244"/>
    </row>
    <row r="34" spans="1:6" ht="24">
      <c r="A34" s="253">
        <v>2.17</v>
      </c>
      <c r="B34" s="244" t="s">
        <v>406</v>
      </c>
      <c r="C34" s="243" t="s">
        <v>21</v>
      </c>
      <c r="D34" s="243">
        <v>1</v>
      </c>
      <c r="E34" s="244"/>
      <c r="F34" s="244"/>
    </row>
    <row r="35" spans="1:6" ht="24">
      <c r="A35" s="253">
        <v>2.1800000000000002</v>
      </c>
      <c r="B35" s="244" t="s">
        <v>407</v>
      </c>
      <c r="C35" s="243" t="s">
        <v>21</v>
      </c>
      <c r="D35" s="243">
        <v>3</v>
      </c>
      <c r="E35" s="244"/>
      <c r="F35" s="244"/>
    </row>
    <row r="36" spans="1:6" ht="24">
      <c r="A36" s="253">
        <v>2.19</v>
      </c>
      <c r="B36" s="244" t="s">
        <v>408</v>
      </c>
      <c r="C36" s="243" t="s">
        <v>21</v>
      </c>
      <c r="D36" s="243">
        <v>3</v>
      </c>
      <c r="E36" s="244"/>
      <c r="F36" s="244"/>
    </row>
    <row r="37" spans="1:6" ht="36">
      <c r="A37" s="253">
        <v>2.2000000000000002</v>
      </c>
      <c r="B37" s="244" t="s">
        <v>409</v>
      </c>
      <c r="C37" s="243" t="s">
        <v>21</v>
      </c>
      <c r="D37" s="243">
        <v>25</v>
      </c>
      <c r="E37" s="244"/>
      <c r="F37" s="244"/>
    </row>
    <row r="38" spans="1:6" ht="15" customHeight="1">
      <c r="A38" s="253">
        <v>2.21</v>
      </c>
      <c r="B38" s="244" t="s">
        <v>410</v>
      </c>
      <c r="C38" s="243" t="s">
        <v>21</v>
      </c>
      <c r="D38" s="243">
        <v>90</v>
      </c>
      <c r="E38" s="244"/>
      <c r="F38" s="244"/>
    </row>
    <row r="39" spans="1:6" ht="24.75" customHeight="1">
      <c r="A39" s="253">
        <v>2.2200000000000002</v>
      </c>
      <c r="B39" s="244" t="s">
        <v>411</v>
      </c>
      <c r="C39" s="243" t="s">
        <v>21</v>
      </c>
      <c r="D39" s="243">
        <v>25</v>
      </c>
      <c r="E39" s="244"/>
      <c r="F39" s="244"/>
    </row>
    <row r="40" spans="1:6" ht="24">
      <c r="A40" s="253">
        <v>2.23</v>
      </c>
      <c r="B40" s="244" t="s">
        <v>412</v>
      </c>
      <c r="C40" s="243" t="s">
        <v>21</v>
      </c>
      <c r="D40" s="243">
        <v>90</v>
      </c>
      <c r="E40" s="244"/>
      <c r="F40" s="244"/>
    </row>
    <row r="41" spans="1:6" ht="24">
      <c r="A41" s="253">
        <v>2.2400000000000002</v>
      </c>
      <c r="B41" s="244" t="s">
        <v>413</v>
      </c>
      <c r="C41" s="243" t="s">
        <v>20</v>
      </c>
      <c r="D41" s="243">
        <v>600</v>
      </c>
      <c r="E41" s="244"/>
      <c r="F41" s="244"/>
    </row>
    <row r="42" spans="1:6" ht="24">
      <c r="A42" s="253">
        <v>2.25</v>
      </c>
      <c r="B42" s="244" t="s">
        <v>414</v>
      </c>
      <c r="C42" s="243" t="s">
        <v>20</v>
      </c>
      <c r="D42" s="243">
        <v>40</v>
      </c>
      <c r="E42" s="244"/>
      <c r="F42" s="244"/>
    </row>
    <row r="43" spans="1:6" ht="24">
      <c r="A43" s="253">
        <v>2.2599999999999998</v>
      </c>
      <c r="B43" s="244" t="s">
        <v>415</v>
      </c>
      <c r="C43" s="243" t="s">
        <v>20</v>
      </c>
      <c r="D43" s="243">
        <v>15</v>
      </c>
      <c r="E43" s="244"/>
      <c r="F43" s="244"/>
    </row>
    <row r="44" spans="1:6" ht="24">
      <c r="A44" s="253">
        <v>2.27</v>
      </c>
      <c r="B44" s="244" t="s">
        <v>416</v>
      </c>
      <c r="C44" s="243" t="s">
        <v>21</v>
      </c>
      <c r="D44" s="243">
        <v>105</v>
      </c>
      <c r="E44" s="244"/>
      <c r="F44" s="244"/>
    </row>
    <row r="45" spans="1:6" ht="24">
      <c r="A45" s="253">
        <v>2.2799999999999998</v>
      </c>
      <c r="B45" s="244" t="s">
        <v>417</v>
      </c>
      <c r="C45" s="243" t="s">
        <v>21</v>
      </c>
      <c r="D45" s="243">
        <v>105</v>
      </c>
      <c r="E45" s="244"/>
      <c r="F45" s="244"/>
    </row>
    <row r="46" spans="1:6" ht="24">
      <c r="A46" s="253">
        <v>2.29</v>
      </c>
      <c r="B46" s="244" t="s">
        <v>418</v>
      </c>
      <c r="C46" s="243" t="s">
        <v>419</v>
      </c>
      <c r="D46" s="243">
        <v>6</v>
      </c>
      <c r="E46" s="244"/>
      <c r="F46" s="244"/>
    </row>
    <row r="47" spans="1:6" ht="24">
      <c r="A47" s="254">
        <v>2.2999999999999998</v>
      </c>
      <c r="B47" s="244" t="s">
        <v>420</v>
      </c>
      <c r="C47" s="243" t="s">
        <v>20</v>
      </c>
      <c r="D47" s="243">
        <v>350</v>
      </c>
      <c r="E47" s="244"/>
      <c r="F47" s="244"/>
    </row>
    <row r="48" spans="1:6">
      <c r="A48" s="253">
        <v>2.31</v>
      </c>
      <c r="B48" s="244" t="s">
        <v>421</v>
      </c>
      <c r="C48" s="243" t="s">
        <v>20</v>
      </c>
      <c r="D48" s="243">
        <v>60</v>
      </c>
      <c r="E48" s="244"/>
      <c r="F48" s="244"/>
    </row>
    <row r="49" spans="1:6">
      <c r="A49" s="254">
        <v>2.3199999999999998</v>
      </c>
      <c r="B49" s="244" t="s">
        <v>422</v>
      </c>
      <c r="C49" s="243" t="s">
        <v>21</v>
      </c>
      <c r="D49" s="243">
        <v>300</v>
      </c>
      <c r="E49" s="244"/>
      <c r="F49" s="244"/>
    </row>
    <row r="50" spans="1:6">
      <c r="A50" s="255" t="s">
        <v>12</v>
      </c>
      <c r="B50" s="250" t="s">
        <v>423</v>
      </c>
      <c r="C50" s="251"/>
      <c r="D50" s="248"/>
      <c r="E50" s="248"/>
      <c r="F50" s="248"/>
    </row>
    <row r="51" spans="1:6" ht="36">
      <c r="A51" s="253">
        <v>3.1</v>
      </c>
      <c r="B51" s="252" t="s">
        <v>424</v>
      </c>
      <c r="C51" s="243"/>
      <c r="D51" s="244"/>
      <c r="E51" s="244"/>
      <c r="F51" s="244"/>
    </row>
    <row r="52" spans="1:6">
      <c r="A52" s="253" t="s">
        <v>425</v>
      </c>
      <c r="B52" s="244" t="s">
        <v>426</v>
      </c>
      <c r="C52" s="243" t="s">
        <v>20</v>
      </c>
      <c r="D52" s="243">
        <v>190</v>
      </c>
      <c r="E52" s="244"/>
      <c r="F52" s="244"/>
    </row>
    <row r="53" spans="1:6">
      <c r="A53" s="253" t="s">
        <v>427</v>
      </c>
      <c r="B53" s="244" t="s">
        <v>428</v>
      </c>
      <c r="C53" s="243" t="s">
        <v>20</v>
      </c>
      <c r="D53" s="243">
        <v>150</v>
      </c>
      <c r="E53" s="244"/>
      <c r="F53" s="244"/>
    </row>
    <row r="54" spans="1:6">
      <c r="A54" s="253" t="s">
        <v>429</v>
      </c>
      <c r="B54" s="244" t="s">
        <v>430</v>
      </c>
      <c r="C54" s="243" t="s">
        <v>20</v>
      </c>
      <c r="D54" s="243">
        <v>1210</v>
      </c>
      <c r="E54" s="244"/>
      <c r="F54" s="244"/>
    </row>
    <row r="55" spans="1:6">
      <c r="A55" s="253" t="s">
        <v>431</v>
      </c>
      <c r="B55" s="244" t="s">
        <v>432</v>
      </c>
      <c r="C55" s="243" t="s">
        <v>20</v>
      </c>
      <c r="D55" s="243">
        <v>150</v>
      </c>
      <c r="E55" s="244"/>
      <c r="F55" s="244"/>
    </row>
    <row r="56" spans="1:6">
      <c r="A56" s="253" t="s">
        <v>433</v>
      </c>
      <c r="B56" s="244" t="s">
        <v>434</v>
      </c>
      <c r="C56" s="243" t="s">
        <v>20</v>
      </c>
      <c r="D56" s="243">
        <v>180</v>
      </c>
      <c r="E56" s="244"/>
      <c r="F56" s="244"/>
    </row>
    <row r="57" spans="1:6" ht="24">
      <c r="A57" s="253" t="s">
        <v>435</v>
      </c>
      <c r="B57" s="244" t="s">
        <v>436</v>
      </c>
      <c r="C57" s="243" t="s">
        <v>20</v>
      </c>
      <c r="D57" s="243">
        <v>650</v>
      </c>
      <c r="E57" s="244"/>
      <c r="F57" s="244"/>
    </row>
    <row r="58" spans="1:6">
      <c r="A58" s="253" t="s">
        <v>437</v>
      </c>
      <c r="B58" s="244" t="s">
        <v>438</v>
      </c>
      <c r="C58" s="243" t="s">
        <v>20</v>
      </c>
      <c r="D58" s="243">
        <v>180</v>
      </c>
      <c r="E58" s="244"/>
      <c r="F58" s="244"/>
    </row>
    <row r="59" spans="1:6">
      <c r="A59" s="253" t="s">
        <v>439</v>
      </c>
      <c r="B59" s="244" t="s">
        <v>440</v>
      </c>
      <c r="C59" s="243" t="s">
        <v>20</v>
      </c>
      <c r="D59" s="243">
        <v>865</v>
      </c>
      <c r="E59" s="244"/>
      <c r="F59" s="244"/>
    </row>
    <row r="60" spans="1:6">
      <c r="A60" s="253" t="s">
        <v>441</v>
      </c>
      <c r="B60" s="244" t="s">
        <v>442</v>
      </c>
      <c r="C60" s="243" t="s">
        <v>20</v>
      </c>
      <c r="D60" s="243">
        <v>200</v>
      </c>
      <c r="E60" s="244"/>
      <c r="F60" s="244"/>
    </row>
    <row r="61" spans="1:6">
      <c r="A61" s="253" t="s">
        <v>443</v>
      </c>
      <c r="B61" s="244" t="s">
        <v>444</v>
      </c>
      <c r="C61" s="243" t="s">
        <v>20</v>
      </c>
      <c r="D61" s="243">
        <v>540</v>
      </c>
      <c r="E61" s="244"/>
      <c r="F61" s="244"/>
    </row>
    <row r="62" spans="1:6" ht="24">
      <c r="A62" s="253">
        <v>3.2</v>
      </c>
      <c r="B62" s="252" t="s">
        <v>445</v>
      </c>
      <c r="C62" s="243"/>
      <c r="D62" s="243"/>
      <c r="E62" s="244"/>
      <c r="F62" s="244"/>
    </row>
    <row r="63" spans="1:6" ht="24">
      <c r="A63" s="253" t="s">
        <v>374</v>
      </c>
      <c r="B63" s="244" t="s">
        <v>446</v>
      </c>
      <c r="C63" s="243" t="s">
        <v>20</v>
      </c>
      <c r="D63" s="243">
        <v>2260</v>
      </c>
      <c r="E63" s="244"/>
      <c r="F63" s="244"/>
    </row>
    <row r="64" spans="1:6" ht="24">
      <c r="A64" s="253" t="s">
        <v>447</v>
      </c>
      <c r="B64" s="244" t="s">
        <v>448</v>
      </c>
      <c r="C64" s="243" t="s">
        <v>20</v>
      </c>
      <c r="D64" s="243">
        <v>280</v>
      </c>
      <c r="E64" s="244"/>
      <c r="F64" s="244"/>
    </row>
    <row r="65" spans="1:6" ht="24">
      <c r="A65" s="253">
        <v>3.3</v>
      </c>
      <c r="B65" s="252" t="s">
        <v>449</v>
      </c>
      <c r="C65" s="243"/>
      <c r="D65" s="243"/>
      <c r="E65" s="244"/>
      <c r="F65" s="244"/>
    </row>
    <row r="66" spans="1:6" ht="24">
      <c r="A66" s="253" t="s">
        <v>450</v>
      </c>
      <c r="B66" s="242" t="s">
        <v>451</v>
      </c>
      <c r="C66" s="243" t="s">
        <v>20</v>
      </c>
      <c r="D66" s="243">
        <v>36</v>
      </c>
      <c r="E66" s="244"/>
      <c r="F66" s="244"/>
    </row>
    <row r="67" spans="1:6" ht="23.25" customHeight="1">
      <c r="A67" s="253" t="s">
        <v>452</v>
      </c>
      <c r="B67" s="242" t="s">
        <v>453</v>
      </c>
      <c r="C67" s="243" t="s">
        <v>20</v>
      </c>
      <c r="D67" s="243">
        <v>629</v>
      </c>
      <c r="E67" s="244"/>
      <c r="F67" s="244"/>
    </row>
    <row r="68" spans="1:6" ht="36" customHeight="1">
      <c r="A68" s="253" t="s">
        <v>454</v>
      </c>
      <c r="B68" s="242" t="s">
        <v>455</v>
      </c>
      <c r="C68" s="243" t="s">
        <v>20</v>
      </c>
      <c r="D68" s="243">
        <v>195</v>
      </c>
      <c r="E68" s="244"/>
      <c r="F68" s="244"/>
    </row>
    <row r="69" spans="1:6" ht="24">
      <c r="A69" s="253">
        <v>3.4</v>
      </c>
      <c r="B69" s="252" t="s">
        <v>456</v>
      </c>
      <c r="C69" s="243"/>
      <c r="D69" s="243"/>
      <c r="E69" s="244"/>
      <c r="F69" s="244"/>
    </row>
    <row r="70" spans="1:6" ht="24">
      <c r="A70" s="253" t="s">
        <v>457</v>
      </c>
      <c r="B70" s="244" t="s">
        <v>458</v>
      </c>
      <c r="C70" s="243" t="s">
        <v>20</v>
      </c>
      <c r="D70" s="243">
        <v>160</v>
      </c>
      <c r="E70" s="244"/>
      <c r="F70" s="244"/>
    </row>
    <row r="71" spans="1:6" ht="24">
      <c r="A71" s="253" t="s">
        <v>459</v>
      </c>
      <c r="B71" s="244" t="s">
        <v>460</v>
      </c>
      <c r="C71" s="243" t="s">
        <v>20</v>
      </c>
      <c r="D71" s="243">
        <v>1360</v>
      </c>
      <c r="E71" s="244"/>
      <c r="F71" s="244"/>
    </row>
    <row r="72" spans="1:6">
      <c r="A72" s="253" t="s">
        <v>461</v>
      </c>
      <c r="B72" s="244" t="s">
        <v>462</v>
      </c>
      <c r="C72" s="243" t="s">
        <v>20</v>
      </c>
      <c r="D72" s="243">
        <v>75</v>
      </c>
      <c r="E72" s="244"/>
      <c r="F72" s="244"/>
    </row>
    <row r="73" spans="1:6">
      <c r="A73" s="253" t="s">
        <v>463</v>
      </c>
      <c r="B73" s="244" t="s">
        <v>464</v>
      </c>
      <c r="C73" s="243" t="s">
        <v>20</v>
      </c>
      <c r="D73" s="243">
        <v>380</v>
      </c>
      <c r="E73" s="244"/>
      <c r="F73" s="244"/>
    </row>
    <row r="74" spans="1:6">
      <c r="A74" s="253" t="s">
        <v>465</v>
      </c>
      <c r="B74" s="244" t="s">
        <v>466</v>
      </c>
      <c r="C74" s="243" t="s">
        <v>20</v>
      </c>
      <c r="D74" s="243">
        <v>630</v>
      </c>
      <c r="E74" s="244"/>
      <c r="F74" s="244"/>
    </row>
    <row r="75" spans="1:6">
      <c r="A75" s="253" t="s">
        <v>467</v>
      </c>
      <c r="B75" s="244" t="s">
        <v>468</v>
      </c>
      <c r="C75" s="243" t="s">
        <v>20</v>
      </c>
      <c r="D75" s="243">
        <v>990</v>
      </c>
      <c r="E75" s="244"/>
      <c r="F75" s="244"/>
    </row>
    <row r="76" spans="1:6">
      <c r="A76" s="253" t="s">
        <v>469</v>
      </c>
      <c r="B76" s="244" t="s">
        <v>470</v>
      </c>
      <c r="C76" s="243" t="s">
        <v>20</v>
      </c>
      <c r="D76" s="243">
        <v>160</v>
      </c>
      <c r="E76" s="244"/>
      <c r="F76" s="244"/>
    </row>
    <row r="77" spans="1:6">
      <c r="A77" s="253" t="s">
        <v>471</v>
      </c>
      <c r="B77" s="244" t="s">
        <v>472</v>
      </c>
      <c r="C77" s="243" t="s">
        <v>20</v>
      </c>
      <c r="D77" s="243">
        <v>1180</v>
      </c>
      <c r="E77" s="244"/>
      <c r="F77" s="244"/>
    </row>
    <row r="78" spans="1:6">
      <c r="A78" s="253" t="s">
        <v>473</v>
      </c>
      <c r="B78" s="244" t="s">
        <v>474</v>
      </c>
      <c r="C78" s="243" t="s">
        <v>20</v>
      </c>
      <c r="D78" s="243">
        <v>1240</v>
      </c>
      <c r="E78" s="244"/>
      <c r="F78" s="244"/>
    </row>
    <row r="79" spans="1:6" ht="24">
      <c r="A79" s="253" t="s">
        <v>475</v>
      </c>
      <c r="B79" s="244" t="s">
        <v>476</v>
      </c>
      <c r="C79" s="243" t="s">
        <v>20</v>
      </c>
      <c r="D79" s="243">
        <v>680</v>
      </c>
      <c r="E79" s="244"/>
      <c r="F79" s="244"/>
    </row>
    <row r="80" spans="1:6" ht="24">
      <c r="A80" s="253" t="s">
        <v>477</v>
      </c>
      <c r="B80" s="244" t="s">
        <v>478</v>
      </c>
      <c r="C80" s="243" t="s">
        <v>20</v>
      </c>
      <c r="D80" s="243">
        <v>880</v>
      </c>
      <c r="E80" s="244"/>
      <c r="F80" s="244"/>
    </row>
    <row r="81" spans="1:12">
      <c r="A81" s="253" t="s">
        <v>479</v>
      </c>
      <c r="B81" s="244" t="s">
        <v>480</v>
      </c>
      <c r="C81" s="243" t="s">
        <v>20</v>
      </c>
      <c r="D81" s="243">
        <v>280</v>
      </c>
      <c r="E81" s="244"/>
      <c r="F81" s="244"/>
    </row>
    <row r="82" spans="1:12">
      <c r="A82" s="253" t="s">
        <v>481</v>
      </c>
      <c r="B82" s="244" t="s">
        <v>482</v>
      </c>
      <c r="C82" s="243" t="s">
        <v>20</v>
      </c>
      <c r="D82" s="243">
        <v>580</v>
      </c>
      <c r="E82" s="244"/>
      <c r="F82" s="244"/>
    </row>
    <row r="83" spans="1:12" ht="24">
      <c r="A83" s="253" t="s">
        <v>483</v>
      </c>
      <c r="B83" s="244" t="s">
        <v>484</v>
      </c>
      <c r="C83" s="243" t="s">
        <v>20</v>
      </c>
      <c r="D83" s="243">
        <v>240</v>
      </c>
      <c r="E83" s="244"/>
      <c r="F83" s="244"/>
    </row>
    <row r="84" spans="1:12" ht="24">
      <c r="A84" s="253">
        <v>3.5</v>
      </c>
      <c r="B84" s="252" t="s">
        <v>485</v>
      </c>
      <c r="C84" s="243"/>
      <c r="D84" s="243"/>
      <c r="E84" s="244"/>
      <c r="F84" s="244"/>
    </row>
    <row r="85" spans="1:12">
      <c r="A85" s="253" t="s">
        <v>486</v>
      </c>
      <c r="B85" s="244" t="s">
        <v>487</v>
      </c>
      <c r="C85" s="243" t="s">
        <v>20</v>
      </c>
      <c r="D85" s="243">
        <v>1120</v>
      </c>
      <c r="E85" s="244"/>
      <c r="F85" s="244"/>
    </row>
    <row r="86" spans="1:12" ht="24">
      <c r="A86" s="253">
        <v>3.6</v>
      </c>
      <c r="B86" s="252" t="s">
        <v>488</v>
      </c>
      <c r="C86" s="243"/>
      <c r="D86" s="243"/>
      <c r="E86" s="244"/>
      <c r="F86" s="244"/>
    </row>
    <row r="87" spans="1:12">
      <c r="A87" s="253" t="s">
        <v>489</v>
      </c>
      <c r="B87" s="244" t="s">
        <v>490</v>
      </c>
      <c r="C87" s="243" t="s">
        <v>20</v>
      </c>
      <c r="D87" s="243">
        <v>1055</v>
      </c>
      <c r="E87" s="244"/>
      <c r="F87" s="244"/>
    </row>
    <row r="88" spans="1:12" ht="36">
      <c r="A88" s="253" t="s">
        <v>491</v>
      </c>
      <c r="B88" s="242" t="s">
        <v>492</v>
      </c>
      <c r="C88" s="243" t="s">
        <v>493</v>
      </c>
      <c r="D88" s="243">
        <v>2</v>
      </c>
      <c r="E88" s="244"/>
      <c r="F88" s="244"/>
    </row>
    <row r="89" spans="1:12">
      <c r="A89" s="256" t="s">
        <v>13</v>
      </c>
      <c r="B89" s="258" t="s">
        <v>67</v>
      </c>
      <c r="C89" s="257"/>
      <c r="D89" s="257"/>
      <c r="E89" s="257"/>
      <c r="F89" s="257"/>
    </row>
    <row r="90" spans="1:12">
      <c r="A90" s="253">
        <v>4.0999999999999996</v>
      </c>
      <c r="B90" s="242" t="s">
        <v>494</v>
      </c>
      <c r="C90" s="243" t="s">
        <v>495</v>
      </c>
      <c r="D90" s="243">
        <v>289</v>
      </c>
      <c r="E90" s="259"/>
      <c r="F90" s="259"/>
    </row>
    <row r="91" spans="1:12">
      <c r="A91" s="260"/>
      <c r="B91" s="260"/>
      <c r="C91" s="260"/>
      <c r="D91" s="260"/>
      <c r="E91" s="260"/>
      <c r="F91" s="260"/>
    </row>
    <row r="92" spans="1:12">
      <c r="B92" s="324" t="s">
        <v>2</v>
      </c>
      <c r="D92" s="28"/>
      <c r="E92" s="326" t="s">
        <v>650</v>
      </c>
      <c r="F92" s="34"/>
      <c r="G92" s="34"/>
      <c r="H92" s="34"/>
      <c r="K92" s="34"/>
      <c r="L92" s="34"/>
    </row>
    <row r="93" spans="1:12">
      <c r="B93" s="3"/>
      <c r="C93" s="19"/>
      <c r="D93" s="27"/>
      <c r="E93" s="27"/>
      <c r="F93" s="35"/>
      <c r="G93" s="35"/>
      <c r="H93" s="34"/>
      <c r="K93" s="34"/>
      <c r="L93" s="34"/>
    </row>
    <row r="94" spans="1:12">
      <c r="B94" s="3"/>
      <c r="C94" s="18"/>
      <c r="D94" s="27"/>
      <c r="E94" s="324" t="s">
        <v>651</v>
      </c>
      <c r="F94" s="34"/>
      <c r="G94" s="34"/>
      <c r="H94" s="34"/>
      <c r="K94" s="34"/>
      <c r="L94" s="34"/>
    </row>
    <row r="95" spans="1:12">
      <c r="A95" s="260"/>
      <c r="B95" s="260"/>
      <c r="C95" s="260"/>
      <c r="D95" s="260"/>
      <c r="E95" s="260"/>
      <c r="F95" s="260"/>
    </row>
    <row r="96" spans="1:12">
      <c r="A96" s="260"/>
      <c r="B96" s="260"/>
      <c r="C96" s="260"/>
      <c r="D96" s="260"/>
      <c r="E96" s="260"/>
      <c r="F96" s="260"/>
    </row>
  </sheetData>
  <mergeCells count="18">
    <mergeCell ref="A28:A29"/>
    <mergeCell ref="A30:A31"/>
    <mergeCell ref="D28:D29"/>
    <mergeCell ref="E28:E29"/>
    <mergeCell ref="F28:F29"/>
    <mergeCell ref="B30:B31"/>
    <mergeCell ref="C30:C31"/>
    <mergeCell ref="D30:D31"/>
    <mergeCell ref="E30:E31"/>
    <mergeCell ref="F30:F31"/>
    <mergeCell ref="B28:B29"/>
    <mergeCell ref="C28:C29"/>
    <mergeCell ref="A3:F3"/>
    <mergeCell ref="B5:C5"/>
    <mergeCell ref="B6:C6"/>
    <mergeCell ref="B8:C8"/>
    <mergeCell ref="B9:C9"/>
    <mergeCell ref="B7:C7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3:L94"/>
  <sheetViews>
    <sheetView workbookViewId="0">
      <selection activeCell="D13" sqref="D13"/>
    </sheetView>
  </sheetViews>
  <sheetFormatPr defaultRowHeight="12.75"/>
  <cols>
    <col min="1" max="1" width="16.42578125" bestFit="1" customWidth="1"/>
    <col min="2" max="2" width="46.28515625" customWidth="1"/>
    <col min="5" max="5" width="16.42578125" customWidth="1"/>
    <col min="6" max="6" width="18.28515625" customWidth="1"/>
  </cols>
  <sheetData>
    <row r="3" spans="1:6" ht="15.75">
      <c r="A3" s="606" t="s">
        <v>636</v>
      </c>
      <c r="B3" s="606"/>
      <c r="C3" s="606"/>
      <c r="D3" s="606"/>
      <c r="E3" s="606"/>
      <c r="F3" s="606"/>
    </row>
    <row r="4" spans="1:6">
      <c r="A4" s="265"/>
      <c r="B4" s="270"/>
      <c r="C4" s="265"/>
      <c r="D4" s="265"/>
      <c r="E4" s="265"/>
      <c r="F4" s="265"/>
    </row>
    <row r="5" spans="1:6">
      <c r="A5" s="353" t="s">
        <v>6</v>
      </c>
      <c r="B5" s="603" t="s">
        <v>23</v>
      </c>
      <c r="C5" s="604"/>
      <c r="D5" s="265"/>
      <c r="E5" s="265"/>
      <c r="F5" s="265"/>
    </row>
    <row r="6" spans="1:6">
      <c r="A6" s="353" t="s">
        <v>8</v>
      </c>
      <c r="B6" s="603" t="s">
        <v>266</v>
      </c>
      <c r="C6" s="604"/>
      <c r="D6" s="265"/>
      <c r="E6" s="265"/>
      <c r="F6" s="265"/>
    </row>
    <row r="7" spans="1:6" ht="25.5" customHeight="1">
      <c r="A7" s="352" t="s">
        <v>7</v>
      </c>
      <c r="B7" s="605" t="s">
        <v>660</v>
      </c>
      <c r="C7" s="604"/>
      <c r="D7" s="265"/>
      <c r="E7" s="265"/>
      <c r="F7" s="265"/>
    </row>
    <row r="8" spans="1:6">
      <c r="A8" s="353" t="s">
        <v>89</v>
      </c>
      <c r="B8" s="607" t="s">
        <v>24</v>
      </c>
      <c r="C8" s="608"/>
      <c r="D8" s="265"/>
      <c r="E8" s="265"/>
      <c r="F8" s="265"/>
    </row>
    <row r="9" spans="1:6">
      <c r="A9" s="353" t="s">
        <v>267</v>
      </c>
      <c r="B9" s="603" t="s">
        <v>608</v>
      </c>
      <c r="C9" s="604"/>
      <c r="D9" s="265"/>
      <c r="E9" s="265"/>
      <c r="F9" s="265"/>
    </row>
    <row r="10" spans="1:6">
      <c r="A10" s="354"/>
      <c r="B10" s="270"/>
      <c r="C10" s="265"/>
      <c r="D10" s="265"/>
      <c r="E10" s="265"/>
      <c r="F10" s="265"/>
    </row>
    <row r="11" spans="1:6" ht="22.5">
      <c r="A11" s="288" t="s">
        <v>268</v>
      </c>
      <c r="B11" s="289" t="s">
        <v>269</v>
      </c>
      <c r="C11" s="289" t="s">
        <v>121</v>
      </c>
      <c r="D11" s="289" t="s">
        <v>3</v>
      </c>
      <c r="E11" s="290" t="s">
        <v>385</v>
      </c>
      <c r="F11" s="290" t="s">
        <v>593</v>
      </c>
    </row>
    <row r="12" spans="1:6">
      <c r="A12" s="271" t="s">
        <v>10</v>
      </c>
      <c r="B12" s="278" t="s">
        <v>386</v>
      </c>
      <c r="C12" s="280"/>
      <c r="D12" s="280"/>
      <c r="E12" s="266"/>
      <c r="F12" s="266"/>
    </row>
    <row r="13" spans="1:6">
      <c r="A13" s="269" t="s">
        <v>26</v>
      </c>
      <c r="B13" s="268" t="s">
        <v>498</v>
      </c>
      <c r="C13" s="280" t="s">
        <v>20</v>
      </c>
      <c r="D13" s="267">
        <v>56555</v>
      </c>
      <c r="E13" s="268"/>
      <c r="F13" s="266"/>
    </row>
    <row r="14" spans="1:6" ht="24">
      <c r="A14" s="269" t="s">
        <v>27</v>
      </c>
      <c r="B14" s="279" t="s">
        <v>499</v>
      </c>
      <c r="C14" s="280" t="s">
        <v>160</v>
      </c>
      <c r="D14" s="267">
        <v>1</v>
      </c>
      <c r="E14" s="268"/>
      <c r="F14" s="266"/>
    </row>
    <row r="15" spans="1:6">
      <c r="A15" s="269" t="s">
        <v>28</v>
      </c>
      <c r="B15" s="279" t="s">
        <v>500</v>
      </c>
      <c r="C15" s="280" t="s">
        <v>21</v>
      </c>
      <c r="D15" s="267">
        <v>1</v>
      </c>
      <c r="E15" s="268"/>
      <c r="F15" s="266"/>
    </row>
    <row r="16" spans="1:6">
      <c r="A16" s="269" t="s">
        <v>29</v>
      </c>
      <c r="B16" s="279" t="s">
        <v>501</v>
      </c>
      <c r="C16" s="280" t="s">
        <v>21</v>
      </c>
      <c r="D16" s="267">
        <v>1</v>
      </c>
      <c r="E16" s="268"/>
      <c r="F16" s="266"/>
    </row>
    <row r="17" spans="1:6">
      <c r="A17" s="271" t="s">
        <v>11</v>
      </c>
      <c r="B17" s="273" t="s">
        <v>502</v>
      </c>
      <c r="C17" s="272"/>
      <c r="D17" s="272"/>
      <c r="E17" s="272"/>
      <c r="F17" s="272"/>
    </row>
    <row r="18" spans="1:6" ht="36">
      <c r="A18" s="269" t="s">
        <v>42</v>
      </c>
      <c r="B18" s="272" t="s">
        <v>503</v>
      </c>
      <c r="C18" s="274" t="s">
        <v>20</v>
      </c>
      <c r="D18" s="274">
        <v>3250</v>
      </c>
      <c r="E18" s="275"/>
      <c r="F18" s="272"/>
    </row>
    <row r="19" spans="1:6" ht="24">
      <c r="A19" s="274">
        <v>2.2000000000000002</v>
      </c>
      <c r="B19" s="284" t="s">
        <v>504</v>
      </c>
      <c r="C19" s="274"/>
      <c r="D19" s="274"/>
      <c r="E19" s="272"/>
      <c r="F19" s="272"/>
    </row>
    <row r="20" spans="1:6">
      <c r="A20" s="269" t="s">
        <v>288</v>
      </c>
      <c r="B20" s="277" t="s">
        <v>505</v>
      </c>
      <c r="C20" s="274" t="s">
        <v>20</v>
      </c>
      <c r="D20" s="274">
        <v>1200</v>
      </c>
      <c r="E20" s="272"/>
      <c r="F20" s="272"/>
    </row>
    <row r="21" spans="1:6">
      <c r="A21" s="269" t="s">
        <v>289</v>
      </c>
      <c r="B21" s="277" t="s">
        <v>506</v>
      </c>
      <c r="C21" s="274" t="s">
        <v>20</v>
      </c>
      <c r="D21" s="274">
        <v>600</v>
      </c>
      <c r="E21" s="272"/>
      <c r="F21" s="272"/>
    </row>
    <row r="22" spans="1:6">
      <c r="A22" s="269" t="s">
        <v>290</v>
      </c>
      <c r="B22" s="277" t="s">
        <v>507</v>
      </c>
      <c r="C22" s="274" t="s">
        <v>20</v>
      </c>
      <c r="D22" s="274">
        <v>2500</v>
      </c>
      <c r="E22" s="275"/>
      <c r="F22" s="272"/>
    </row>
    <row r="23" spans="1:6" ht="24">
      <c r="A23" s="280">
        <v>2.2999999999999998</v>
      </c>
      <c r="B23" s="286" t="s">
        <v>508</v>
      </c>
      <c r="C23" s="274"/>
      <c r="D23" s="274"/>
      <c r="E23" s="272"/>
      <c r="F23" s="272"/>
    </row>
    <row r="24" spans="1:6">
      <c r="A24" s="269" t="s">
        <v>292</v>
      </c>
      <c r="B24" s="277" t="s">
        <v>509</v>
      </c>
      <c r="C24" s="274" t="s">
        <v>20</v>
      </c>
      <c r="D24" s="274">
        <v>200</v>
      </c>
      <c r="E24" s="272"/>
      <c r="F24" s="272"/>
    </row>
    <row r="25" spans="1:6">
      <c r="A25" s="269" t="s">
        <v>293</v>
      </c>
      <c r="B25" s="277" t="s">
        <v>510</v>
      </c>
      <c r="C25" s="274" t="s">
        <v>20</v>
      </c>
      <c r="D25" s="274">
        <v>1200</v>
      </c>
      <c r="E25" s="272"/>
      <c r="F25" s="272"/>
    </row>
    <row r="26" spans="1:6">
      <c r="A26" s="269" t="s">
        <v>294</v>
      </c>
      <c r="B26" s="277" t="s">
        <v>511</v>
      </c>
      <c r="C26" s="274" t="s">
        <v>20</v>
      </c>
      <c r="D26" s="274">
        <v>700</v>
      </c>
      <c r="E26" s="272"/>
      <c r="F26" s="272"/>
    </row>
    <row r="27" spans="1:6" ht="24">
      <c r="A27" s="280">
        <v>2.4</v>
      </c>
      <c r="B27" s="286" t="s">
        <v>512</v>
      </c>
      <c r="C27" s="274"/>
      <c r="D27" s="274"/>
      <c r="E27" s="272"/>
      <c r="F27" s="272"/>
    </row>
    <row r="28" spans="1:6">
      <c r="A28" s="269" t="s">
        <v>163</v>
      </c>
      <c r="B28" s="277" t="s">
        <v>513</v>
      </c>
      <c r="C28" s="274" t="s">
        <v>20</v>
      </c>
      <c r="D28" s="274">
        <v>200</v>
      </c>
      <c r="E28" s="272"/>
      <c r="F28" s="272"/>
    </row>
    <row r="29" spans="1:6">
      <c r="A29" s="269" t="s">
        <v>164</v>
      </c>
      <c r="B29" s="277" t="s">
        <v>514</v>
      </c>
      <c r="C29" s="274" t="s">
        <v>20</v>
      </c>
      <c r="D29" s="274">
        <v>1650</v>
      </c>
      <c r="E29" s="283"/>
      <c r="F29" s="283"/>
    </row>
    <row r="30" spans="1:6">
      <c r="A30" s="269" t="s">
        <v>165</v>
      </c>
      <c r="B30" s="277" t="s">
        <v>515</v>
      </c>
      <c r="C30" s="274" t="s">
        <v>20</v>
      </c>
      <c r="D30" s="274">
        <v>1050</v>
      </c>
      <c r="E30" s="283"/>
      <c r="F30" s="283"/>
    </row>
    <row r="31" spans="1:6" ht="24">
      <c r="A31" s="280">
        <v>2.5</v>
      </c>
      <c r="B31" s="286" t="s">
        <v>516</v>
      </c>
      <c r="C31" s="274"/>
      <c r="D31" s="274"/>
      <c r="E31" s="283"/>
      <c r="F31" s="283"/>
    </row>
    <row r="32" spans="1:6">
      <c r="A32" s="269" t="s">
        <v>168</v>
      </c>
      <c r="B32" s="277" t="s">
        <v>517</v>
      </c>
      <c r="C32" s="274" t="s">
        <v>20</v>
      </c>
      <c r="D32" s="274">
        <v>550</v>
      </c>
      <c r="E32" s="283"/>
      <c r="F32" s="283"/>
    </row>
    <row r="33" spans="1:6" ht="36">
      <c r="A33" s="280">
        <v>2.6</v>
      </c>
      <c r="B33" s="286" t="s">
        <v>518</v>
      </c>
      <c r="C33" s="274"/>
      <c r="D33" s="274"/>
      <c r="E33" s="283"/>
      <c r="F33" s="283"/>
    </row>
    <row r="34" spans="1:6">
      <c r="A34" s="269" t="s">
        <v>174</v>
      </c>
      <c r="B34" s="277" t="s">
        <v>519</v>
      </c>
      <c r="C34" s="274" t="s">
        <v>20</v>
      </c>
      <c r="D34" s="274">
        <v>4500</v>
      </c>
      <c r="E34" s="283"/>
      <c r="F34" s="283"/>
    </row>
    <row r="35" spans="1:6" ht="36">
      <c r="A35" s="280">
        <v>2.7</v>
      </c>
      <c r="B35" s="286" t="s">
        <v>520</v>
      </c>
      <c r="C35" s="274"/>
      <c r="D35" s="274"/>
      <c r="E35" s="283"/>
      <c r="F35" s="283"/>
    </row>
    <row r="36" spans="1:6">
      <c r="A36" s="269" t="s">
        <v>521</v>
      </c>
      <c r="B36" s="277" t="s">
        <v>522</v>
      </c>
      <c r="C36" s="274" t="s">
        <v>20</v>
      </c>
      <c r="D36" s="274">
        <v>2000</v>
      </c>
      <c r="E36" s="283"/>
      <c r="F36" s="283"/>
    </row>
    <row r="37" spans="1:6" ht="24">
      <c r="A37" s="280">
        <v>2.8</v>
      </c>
      <c r="B37" s="286" t="s">
        <v>523</v>
      </c>
      <c r="C37" s="274"/>
      <c r="D37" s="274"/>
      <c r="E37" s="283"/>
      <c r="F37" s="283"/>
    </row>
    <row r="38" spans="1:6" ht="15" customHeight="1">
      <c r="A38" s="269" t="s">
        <v>524</v>
      </c>
      <c r="B38" s="277" t="s">
        <v>525</v>
      </c>
      <c r="C38" s="274" t="s">
        <v>20</v>
      </c>
      <c r="D38" s="274">
        <v>300</v>
      </c>
      <c r="E38" s="283"/>
      <c r="F38" s="283"/>
    </row>
    <row r="39" spans="1:6" ht="24.75" customHeight="1">
      <c r="A39" s="269" t="s">
        <v>526</v>
      </c>
      <c r="B39" s="277" t="s">
        <v>527</v>
      </c>
      <c r="C39" s="274" t="s">
        <v>20</v>
      </c>
      <c r="D39" s="274">
        <v>200</v>
      </c>
      <c r="E39" s="283"/>
      <c r="F39" s="283"/>
    </row>
    <row r="40" spans="1:6">
      <c r="A40" s="269" t="s">
        <v>528</v>
      </c>
      <c r="B40" s="277" t="s">
        <v>529</v>
      </c>
      <c r="C40" s="274" t="s">
        <v>20</v>
      </c>
      <c r="D40" s="274">
        <v>4100</v>
      </c>
      <c r="E40" s="283"/>
      <c r="F40" s="283"/>
    </row>
    <row r="41" spans="1:6" ht="24">
      <c r="A41" s="280">
        <v>2.9</v>
      </c>
      <c r="B41" s="286" t="s">
        <v>530</v>
      </c>
      <c r="C41" s="274"/>
      <c r="D41" s="274"/>
      <c r="E41" s="283"/>
      <c r="F41" s="283"/>
    </row>
    <row r="42" spans="1:6">
      <c r="A42" s="269" t="s">
        <v>531</v>
      </c>
      <c r="B42" s="277" t="s">
        <v>532</v>
      </c>
      <c r="C42" s="274" t="s">
        <v>20</v>
      </c>
      <c r="D42" s="274">
        <v>200</v>
      </c>
      <c r="E42" s="283"/>
      <c r="F42" s="283"/>
    </row>
    <row r="43" spans="1:6">
      <c r="A43" s="269" t="s">
        <v>533</v>
      </c>
      <c r="B43" s="277" t="s">
        <v>534</v>
      </c>
      <c r="C43" s="274" t="s">
        <v>20</v>
      </c>
      <c r="D43" s="274">
        <v>35</v>
      </c>
      <c r="E43" s="283"/>
      <c r="F43" s="283"/>
    </row>
    <row r="44" spans="1:6">
      <c r="A44" s="269" t="s">
        <v>535</v>
      </c>
      <c r="B44" s="277" t="s">
        <v>536</v>
      </c>
      <c r="C44" s="274" t="s">
        <v>20</v>
      </c>
      <c r="D44" s="274">
        <v>1500</v>
      </c>
      <c r="E44" s="283"/>
      <c r="F44" s="283"/>
    </row>
    <row r="45" spans="1:6">
      <c r="A45" s="269" t="s">
        <v>537</v>
      </c>
      <c r="B45" s="277" t="s">
        <v>538</v>
      </c>
      <c r="C45" s="274" t="s">
        <v>20</v>
      </c>
      <c r="D45" s="274">
        <v>2300</v>
      </c>
      <c r="E45" s="283"/>
      <c r="F45" s="283"/>
    </row>
    <row r="46" spans="1:6">
      <c r="A46" s="269" t="s">
        <v>539</v>
      </c>
      <c r="B46" s="277" t="s">
        <v>540</v>
      </c>
      <c r="C46" s="274" t="s">
        <v>20</v>
      </c>
      <c r="D46" s="274">
        <v>2300</v>
      </c>
      <c r="E46" s="283"/>
      <c r="F46" s="283"/>
    </row>
    <row r="47" spans="1:6">
      <c r="A47" s="269" t="s">
        <v>541</v>
      </c>
      <c r="B47" s="277" t="s">
        <v>542</v>
      </c>
      <c r="C47" s="274" t="s">
        <v>20</v>
      </c>
      <c r="D47" s="274">
        <v>2800</v>
      </c>
      <c r="E47" s="283"/>
      <c r="F47" s="283"/>
    </row>
    <row r="48" spans="1:6">
      <c r="A48" s="269" t="s">
        <v>543</v>
      </c>
      <c r="B48" s="277" t="s">
        <v>544</v>
      </c>
      <c r="C48" s="274" t="s">
        <v>20</v>
      </c>
      <c r="D48" s="274">
        <v>2300</v>
      </c>
      <c r="E48" s="283"/>
      <c r="F48" s="283"/>
    </row>
    <row r="49" spans="1:6" ht="24">
      <c r="A49" s="269" t="s">
        <v>51</v>
      </c>
      <c r="B49" s="286" t="s">
        <v>530</v>
      </c>
      <c r="C49" s="274"/>
      <c r="D49" s="274"/>
      <c r="E49" s="283"/>
      <c r="F49" s="283"/>
    </row>
    <row r="50" spans="1:6">
      <c r="A50" s="269" t="s">
        <v>545</v>
      </c>
      <c r="B50" s="277" t="s">
        <v>546</v>
      </c>
      <c r="C50" s="274" t="s">
        <v>20</v>
      </c>
      <c r="D50" s="274">
        <v>300</v>
      </c>
      <c r="E50" s="283"/>
      <c r="F50" s="283"/>
    </row>
    <row r="51" spans="1:6">
      <c r="A51" s="269" t="s">
        <v>547</v>
      </c>
      <c r="B51" s="277" t="s">
        <v>548</v>
      </c>
      <c r="C51" s="274" t="s">
        <v>20</v>
      </c>
      <c r="D51" s="274">
        <v>300</v>
      </c>
      <c r="E51" s="283"/>
      <c r="F51" s="283"/>
    </row>
    <row r="52" spans="1:6">
      <c r="A52" s="269" t="s">
        <v>549</v>
      </c>
      <c r="B52" s="277" t="s">
        <v>529</v>
      </c>
      <c r="C52" s="274" t="s">
        <v>20</v>
      </c>
      <c r="D52" s="274">
        <v>2300</v>
      </c>
      <c r="E52" s="283"/>
      <c r="F52" s="283"/>
    </row>
    <row r="53" spans="1:6">
      <c r="A53" s="269" t="s">
        <v>550</v>
      </c>
      <c r="B53" s="277" t="s">
        <v>551</v>
      </c>
      <c r="C53" s="274" t="s">
        <v>20</v>
      </c>
      <c r="D53" s="274">
        <v>2300</v>
      </c>
      <c r="E53" s="283"/>
      <c r="F53" s="283"/>
    </row>
    <row r="54" spans="1:6">
      <c r="A54" s="269" t="s">
        <v>552</v>
      </c>
      <c r="B54" s="277" t="s">
        <v>553</v>
      </c>
      <c r="C54" s="274" t="s">
        <v>20</v>
      </c>
      <c r="D54" s="274">
        <v>1300</v>
      </c>
      <c r="E54" s="283"/>
      <c r="F54" s="283"/>
    </row>
    <row r="55" spans="1:6">
      <c r="A55" s="269" t="s">
        <v>554</v>
      </c>
      <c r="B55" s="277" t="s">
        <v>555</v>
      </c>
      <c r="C55" s="274" t="s">
        <v>20</v>
      </c>
      <c r="D55" s="274">
        <v>1100</v>
      </c>
      <c r="E55" s="283"/>
      <c r="F55" s="283"/>
    </row>
    <row r="56" spans="1:6">
      <c r="A56" s="269" t="s">
        <v>556</v>
      </c>
      <c r="B56" s="277" t="s">
        <v>557</v>
      </c>
      <c r="C56" s="274" t="s">
        <v>20</v>
      </c>
      <c r="D56" s="274">
        <v>350</v>
      </c>
      <c r="E56" s="283"/>
      <c r="F56" s="283"/>
    </row>
    <row r="57" spans="1:6" ht="24">
      <c r="A57" s="280">
        <v>2.11</v>
      </c>
      <c r="B57" s="286" t="s">
        <v>558</v>
      </c>
      <c r="C57" s="274"/>
      <c r="D57" s="274"/>
      <c r="E57" s="283"/>
      <c r="F57" s="283"/>
    </row>
    <row r="58" spans="1:6">
      <c r="A58" s="269" t="s">
        <v>559</v>
      </c>
      <c r="B58" s="277" t="s">
        <v>560</v>
      </c>
      <c r="C58" s="274" t="s">
        <v>20</v>
      </c>
      <c r="D58" s="274">
        <v>3000</v>
      </c>
      <c r="E58" s="283"/>
      <c r="F58" s="283"/>
    </row>
    <row r="59" spans="1:6" ht="36">
      <c r="A59" s="280">
        <v>2.12</v>
      </c>
      <c r="B59" s="286" t="s">
        <v>561</v>
      </c>
      <c r="C59" s="274"/>
      <c r="D59" s="274"/>
      <c r="E59" s="283"/>
      <c r="F59" s="283"/>
    </row>
    <row r="60" spans="1:6">
      <c r="A60" s="269" t="s">
        <v>562</v>
      </c>
      <c r="B60" s="277" t="s">
        <v>563</v>
      </c>
      <c r="C60" s="274" t="s">
        <v>20</v>
      </c>
      <c r="D60" s="274">
        <v>850</v>
      </c>
      <c r="E60" s="283"/>
      <c r="F60" s="283"/>
    </row>
    <row r="61" spans="1:6">
      <c r="A61" s="269" t="s">
        <v>564</v>
      </c>
      <c r="B61" s="277" t="s">
        <v>565</v>
      </c>
      <c r="C61" s="274" t="s">
        <v>20</v>
      </c>
      <c r="D61" s="274">
        <v>950</v>
      </c>
      <c r="E61" s="283"/>
      <c r="F61" s="283"/>
    </row>
    <row r="62" spans="1:6">
      <c r="A62" s="269" t="s">
        <v>566</v>
      </c>
      <c r="B62" s="277" t="s">
        <v>567</v>
      </c>
      <c r="C62" s="274" t="s">
        <v>20</v>
      </c>
      <c r="D62" s="274">
        <v>1050</v>
      </c>
      <c r="E62" s="283"/>
      <c r="F62" s="283"/>
    </row>
    <row r="63" spans="1:6">
      <c r="A63" s="269" t="s">
        <v>568</v>
      </c>
      <c r="B63" s="277" t="s">
        <v>569</v>
      </c>
      <c r="C63" s="274" t="s">
        <v>20</v>
      </c>
      <c r="D63" s="274">
        <v>3400</v>
      </c>
      <c r="E63" s="283"/>
      <c r="F63" s="283"/>
    </row>
    <row r="64" spans="1:6" ht="36">
      <c r="A64" s="280">
        <v>2.13</v>
      </c>
      <c r="B64" s="286" t="s">
        <v>570</v>
      </c>
      <c r="C64" s="274"/>
      <c r="D64" s="274"/>
      <c r="E64" s="283"/>
      <c r="F64" s="283"/>
    </row>
    <row r="65" spans="1:6">
      <c r="A65" s="269" t="s">
        <v>571</v>
      </c>
      <c r="B65" s="277" t="s">
        <v>572</v>
      </c>
      <c r="C65" s="274" t="s">
        <v>20</v>
      </c>
      <c r="D65" s="274">
        <v>2600</v>
      </c>
      <c r="E65" s="283"/>
      <c r="F65" s="283"/>
    </row>
    <row r="66" spans="1:6" ht="36">
      <c r="A66" s="280">
        <v>2.14</v>
      </c>
      <c r="B66" s="286" t="s">
        <v>730</v>
      </c>
      <c r="C66" s="274"/>
      <c r="D66" s="274"/>
      <c r="E66" s="283"/>
      <c r="F66" s="283"/>
    </row>
    <row r="67" spans="1:6" ht="24">
      <c r="A67" s="269" t="s">
        <v>573</v>
      </c>
      <c r="B67" s="277" t="s">
        <v>731</v>
      </c>
      <c r="C67" s="274" t="s">
        <v>20</v>
      </c>
      <c r="D67" s="274">
        <v>1120</v>
      </c>
      <c r="E67" s="283"/>
      <c r="F67" s="283"/>
    </row>
    <row r="68" spans="1:6">
      <c r="A68" s="282" t="s">
        <v>12</v>
      </c>
      <c r="B68" s="287" t="s">
        <v>574</v>
      </c>
      <c r="C68" s="281"/>
      <c r="D68" s="281"/>
      <c r="E68" s="285"/>
      <c r="F68" s="285"/>
    </row>
    <row r="69" spans="1:6" ht="24">
      <c r="A69" s="280">
        <v>3.1</v>
      </c>
      <c r="B69" s="286" t="s">
        <v>575</v>
      </c>
      <c r="C69" s="274"/>
      <c r="D69" s="274"/>
      <c r="E69" s="283"/>
      <c r="F69" s="283"/>
    </row>
    <row r="70" spans="1:6">
      <c r="A70" s="280" t="s">
        <v>425</v>
      </c>
      <c r="B70" s="277" t="s">
        <v>576</v>
      </c>
      <c r="C70" s="274" t="s">
        <v>21</v>
      </c>
      <c r="D70" s="274">
        <v>3</v>
      </c>
      <c r="E70" s="283"/>
      <c r="F70" s="283"/>
    </row>
    <row r="71" spans="1:6">
      <c r="A71" s="280" t="s">
        <v>427</v>
      </c>
      <c r="B71" s="277" t="s">
        <v>577</v>
      </c>
      <c r="C71" s="274" t="s">
        <v>21</v>
      </c>
      <c r="D71" s="274">
        <v>2</v>
      </c>
      <c r="E71" s="283"/>
      <c r="F71" s="283"/>
    </row>
    <row r="72" spans="1:6" ht="24">
      <c r="A72" s="280">
        <v>3.2</v>
      </c>
      <c r="B72" s="277" t="s">
        <v>578</v>
      </c>
      <c r="C72" s="274" t="s">
        <v>20</v>
      </c>
      <c r="D72" s="274">
        <v>300</v>
      </c>
      <c r="E72" s="283"/>
      <c r="F72" s="283"/>
    </row>
    <row r="73" spans="1:6" ht="24">
      <c r="A73" s="280">
        <v>3.3</v>
      </c>
      <c r="B73" s="277" t="s">
        <v>579</v>
      </c>
      <c r="C73" s="274" t="s">
        <v>20</v>
      </c>
      <c r="D73" s="274">
        <v>50</v>
      </c>
      <c r="E73" s="283"/>
      <c r="F73" s="283"/>
    </row>
    <row r="74" spans="1:6" ht="24">
      <c r="A74" s="280">
        <v>3.4</v>
      </c>
      <c r="B74" s="277" t="s">
        <v>580</v>
      </c>
      <c r="C74" s="274" t="s">
        <v>21</v>
      </c>
      <c r="D74" s="274">
        <v>10</v>
      </c>
      <c r="E74" s="283"/>
      <c r="F74" s="283"/>
    </row>
    <row r="75" spans="1:6" ht="24">
      <c r="A75" s="280">
        <v>3.5</v>
      </c>
      <c r="B75" s="277" t="s">
        <v>581</v>
      </c>
      <c r="C75" s="274" t="s">
        <v>21</v>
      </c>
      <c r="D75" s="274">
        <v>2</v>
      </c>
      <c r="E75" s="283"/>
      <c r="F75" s="283"/>
    </row>
    <row r="76" spans="1:6">
      <c r="A76" s="280">
        <v>3.6</v>
      </c>
      <c r="B76" s="277" t="s">
        <v>582</v>
      </c>
      <c r="C76" s="274" t="s">
        <v>21</v>
      </c>
      <c r="D76" s="274">
        <v>15</v>
      </c>
      <c r="E76" s="283"/>
      <c r="F76" s="283"/>
    </row>
    <row r="77" spans="1:6">
      <c r="A77" s="280">
        <v>3.7</v>
      </c>
      <c r="B77" s="277" t="s">
        <v>583</v>
      </c>
      <c r="C77" s="274" t="s">
        <v>21</v>
      </c>
      <c r="D77" s="274">
        <v>8</v>
      </c>
      <c r="E77" s="283"/>
      <c r="F77" s="283"/>
    </row>
    <row r="78" spans="1:6">
      <c r="A78" s="280">
        <v>3.8</v>
      </c>
      <c r="B78" s="277" t="s">
        <v>584</v>
      </c>
      <c r="C78" s="274" t="s">
        <v>21</v>
      </c>
      <c r="D78" s="274">
        <v>180</v>
      </c>
      <c r="E78" s="283"/>
      <c r="F78" s="283"/>
    </row>
    <row r="79" spans="1:6">
      <c r="A79" s="280">
        <v>3.9</v>
      </c>
      <c r="B79" s="277" t="s">
        <v>585</v>
      </c>
      <c r="C79" s="274" t="s">
        <v>586</v>
      </c>
      <c r="D79" s="274">
        <v>200</v>
      </c>
      <c r="E79" s="283"/>
      <c r="F79" s="283"/>
    </row>
    <row r="80" spans="1:6">
      <c r="A80" s="269" t="s">
        <v>587</v>
      </c>
      <c r="B80" s="286" t="s">
        <v>588</v>
      </c>
      <c r="C80" s="274"/>
      <c r="D80" s="274"/>
      <c r="E80" s="283"/>
      <c r="F80" s="283"/>
    </row>
    <row r="81" spans="1:12">
      <c r="A81" s="269" t="s">
        <v>589</v>
      </c>
      <c r="B81" s="277" t="s">
        <v>590</v>
      </c>
      <c r="C81" s="274" t="s">
        <v>21</v>
      </c>
      <c r="D81" s="274">
        <v>480</v>
      </c>
      <c r="E81" s="283"/>
      <c r="F81" s="283"/>
    </row>
    <row r="82" spans="1:12">
      <c r="A82" s="269" t="s">
        <v>591</v>
      </c>
      <c r="B82" s="277" t="s">
        <v>592</v>
      </c>
      <c r="C82" s="274" t="s">
        <v>21</v>
      </c>
      <c r="D82" s="274">
        <v>40</v>
      </c>
      <c r="E82" s="283"/>
      <c r="F82" s="283"/>
    </row>
    <row r="83" spans="1:12" ht="15">
      <c r="A83" s="276"/>
      <c r="B83" s="264"/>
      <c r="C83" s="264"/>
      <c r="D83" s="264"/>
    </row>
    <row r="84" spans="1:12">
      <c r="B84" s="324" t="s">
        <v>2</v>
      </c>
      <c r="D84" s="28"/>
      <c r="E84" s="326" t="s">
        <v>650</v>
      </c>
      <c r="F84" s="34"/>
      <c r="G84" s="34"/>
      <c r="H84" s="34"/>
      <c r="K84" s="34"/>
      <c r="L84" s="34"/>
    </row>
    <row r="85" spans="1:12">
      <c r="B85" s="3"/>
      <c r="C85" s="19"/>
      <c r="D85" s="27"/>
      <c r="E85" s="27"/>
      <c r="F85" s="35"/>
      <c r="G85" s="35"/>
      <c r="H85" s="34"/>
      <c r="K85" s="34"/>
      <c r="L85" s="34"/>
    </row>
    <row r="86" spans="1:12">
      <c r="B86" s="3"/>
      <c r="C86" s="18"/>
      <c r="D86" s="27"/>
      <c r="E86" s="324" t="s">
        <v>651</v>
      </c>
      <c r="F86" s="34"/>
      <c r="G86" s="34"/>
      <c r="H86" s="34"/>
      <c r="K86" s="34"/>
      <c r="L86" s="34"/>
    </row>
    <row r="87" spans="1:12" ht="15">
      <c r="A87" s="276"/>
      <c r="B87" s="264"/>
      <c r="C87" s="264"/>
      <c r="D87" s="264"/>
    </row>
    <row r="88" spans="1:12" ht="15">
      <c r="A88" s="276"/>
      <c r="B88" s="264"/>
      <c r="C88" s="264"/>
      <c r="D88" s="264"/>
    </row>
    <row r="89" spans="1:12" ht="15">
      <c r="A89" s="276"/>
      <c r="B89" s="264"/>
      <c r="C89" s="264"/>
      <c r="D89" s="264"/>
    </row>
    <row r="90" spans="1:12" ht="15">
      <c r="A90" s="276"/>
      <c r="B90" s="264"/>
      <c r="C90" s="264"/>
      <c r="D90" s="264"/>
    </row>
    <row r="91" spans="1:12" ht="15">
      <c r="A91" s="276"/>
      <c r="B91" s="264"/>
      <c r="C91" s="264"/>
      <c r="D91" s="264"/>
    </row>
    <row r="92" spans="1:12" ht="15">
      <c r="A92" s="276"/>
      <c r="B92" s="264"/>
      <c r="C92" s="264"/>
      <c r="D92" s="264"/>
    </row>
    <row r="93" spans="1:12" ht="15">
      <c r="A93" s="276"/>
      <c r="B93" s="264"/>
      <c r="C93" s="264"/>
      <c r="D93" s="264"/>
    </row>
    <row r="94" spans="1:12" ht="15">
      <c r="A94" s="276"/>
      <c r="B94" s="264"/>
      <c r="C94" s="264"/>
      <c r="D94" s="264"/>
    </row>
  </sheetData>
  <mergeCells count="6">
    <mergeCell ref="B9:C9"/>
    <mergeCell ref="B7:C7"/>
    <mergeCell ref="A3:F3"/>
    <mergeCell ref="B5:C5"/>
    <mergeCell ref="B6:C6"/>
    <mergeCell ref="B8:C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L29"/>
  <sheetViews>
    <sheetView topLeftCell="A4" workbookViewId="0">
      <selection activeCell="B3" sqref="B3:L3"/>
    </sheetView>
  </sheetViews>
  <sheetFormatPr defaultRowHeight="12.75"/>
  <cols>
    <col min="2" max="2" width="16.42578125" bestFit="1" customWidth="1"/>
    <col min="3" max="3" width="44" customWidth="1"/>
    <col min="4" max="4" width="9.140625" customWidth="1"/>
    <col min="6" max="6" width="5.85546875" customWidth="1"/>
    <col min="7" max="7" width="3.140625" customWidth="1"/>
    <col min="8" max="8" width="5" customWidth="1"/>
    <col min="9" max="9" width="3.28515625" customWidth="1"/>
    <col min="10" max="10" width="6.85546875" customWidth="1"/>
    <col min="11" max="11" width="4.28515625" customWidth="1"/>
    <col min="12" max="12" width="4.140625" customWidth="1"/>
  </cols>
  <sheetData>
    <row r="3" spans="1:12" ht="15.75">
      <c r="B3" s="479" t="s">
        <v>621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7.75" customHeight="1">
      <c r="B6" s="342" t="s">
        <v>7</v>
      </c>
      <c r="C6" s="484" t="s">
        <v>653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>
      <c r="B8" s="77" t="s">
        <v>9</v>
      </c>
      <c r="C8" s="486" t="s">
        <v>191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18">
        <v>4</v>
      </c>
      <c r="E14" s="118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>
      <c r="A15" s="1"/>
      <c r="B15" s="66" t="s">
        <v>147</v>
      </c>
      <c r="C15" s="110" t="s">
        <v>102</v>
      </c>
      <c r="D15" s="111"/>
      <c r="E15" s="120"/>
      <c r="F15" s="476"/>
      <c r="G15" s="476"/>
      <c r="H15" s="476"/>
      <c r="I15" s="476"/>
      <c r="J15" s="476"/>
      <c r="K15" s="476"/>
      <c r="L15" s="476"/>
    </row>
    <row r="16" spans="1:12">
      <c r="A16" s="1"/>
      <c r="B16" s="82" t="s">
        <v>26</v>
      </c>
      <c r="C16" s="96" t="s">
        <v>153</v>
      </c>
      <c r="D16" s="99" t="s">
        <v>160</v>
      </c>
      <c r="E16" s="121">
        <v>1</v>
      </c>
      <c r="F16" s="471"/>
      <c r="G16" s="471"/>
      <c r="H16" s="471"/>
      <c r="I16" s="471"/>
      <c r="J16" s="471"/>
      <c r="K16" s="471"/>
      <c r="L16" s="471"/>
    </row>
    <row r="17" spans="1:12" s="117" customFormat="1">
      <c r="A17" s="124"/>
      <c r="B17" s="82" t="s">
        <v>27</v>
      </c>
      <c r="C17" s="96" t="s">
        <v>154</v>
      </c>
      <c r="D17" s="99" t="s">
        <v>160</v>
      </c>
      <c r="E17" s="106">
        <v>1</v>
      </c>
      <c r="F17" s="470"/>
      <c r="G17" s="470"/>
      <c r="H17" s="470"/>
      <c r="I17" s="470"/>
      <c r="J17" s="471"/>
      <c r="K17" s="471"/>
      <c r="L17" s="471"/>
    </row>
    <row r="18" spans="1:12">
      <c r="A18" s="1"/>
      <c r="B18" s="82" t="s">
        <v>28</v>
      </c>
      <c r="C18" s="54" t="s">
        <v>37</v>
      </c>
      <c r="D18" s="99" t="s">
        <v>160</v>
      </c>
      <c r="E18" s="119">
        <v>1</v>
      </c>
      <c r="F18" s="470"/>
      <c r="G18" s="470"/>
      <c r="H18" s="470"/>
      <c r="I18" s="470"/>
      <c r="J18" s="471"/>
      <c r="K18" s="471"/>
      <c r="L18" s="471"/>
    </row>
    <row r="19" spans="1:12" ht="38.25">
      <c r="A19" s="1"/>
      <c r="B19" s="82" t="s">
        <v>29</v>
      </c>
      <c r="C19" s="56" t="s">
        <v>179</v>
      </c>
      <c r="D19" s="99" t="s">
        <v>160</v>
      </c>
      <c r="E19" s="119">
        <v>1</v>
      </c>
      <c r="F19" s="472"/>
      <c r="G19" s="472"/>
      <c r="H19" s="472"/>
      <c r="I19" s="472"/>
      <c r="J19" s="473"/>
      <c r="K19" s="473"/>
      <c r="L19" s="473"/>
    </row>
    <row r="20" spans="1:12">
      <c r="A20" s="1"/>
      <c r="B20" s="53" t="s">
        <v>30</v>
      </c>
      <c r="C20" s="72" t="s">
        <v>38</v>
      </c>
      <c r="D20" s="99" t="s">
        <v>160</v>
      </c>
      <c r="E20" s="106">
        <v>1</v>
      </c>
      <c r="F20" s="472"/>
      <c r="G20" s="472"/>
      <c r="H20" s="472"/>
      <c r="I20" s="472"/>
      <c r="J20" s="473"/>
      <c r="K20" s="473"/>
      <c r="L20" s="473"/>
    </row>
    <row r="21" spans="1:12">
      <c r="A21" s="1"/>
      <c r="B21" s="53" t="s">
        <v>31</v>
      </c>
      <c r="C21" s="96" t="s">
        <v>155</v>
      </c>
      <c r="D21" s="99" t="s">
        <v>160</v>
      </c>
      <c r="E21" s="106">
        <v>1</v>
      </c>
      <c r="F21" s="472"/>
      <c r="G21" s="472"/>
      <c r="H21" s="472"/>
      <c r="I21" s="472"/>
      <c r="J21" s="473"/>
      <c r="K21" s="473"/>
      <c r="L21" s="473"/>
    </row>
    <row r="22" spans="1:12" ht="12.75" customHeight="1">
      <c r="A22" s="1"/>
      <c r="B22" s="53" t="s">
        <v>32</v>
      </c>
      <c r="C22" s="96" t="s">
        <v>156</v>
      </c>
      <c r="D22" s="99" t="s">
        <v>160</v>
      </c>
      <c r="E22" s="106">
        <v>1</v>
      </c>
      <c r="F22" s="472"/>
      <c r="G22" s="472"/>
      <c r="H22" s="472"/>
      <c r="I22" s="472"/>
      <c r="J22" s="473"/>
      <c r="K22" s="473"/>
      <c r="L22" s="473"/>
    </row>
    <row r="23" spans="1:12">
      <c r="A23" s="1"/>
      <c r="B23" s="53"/>
      <c r="C23" s="138" t="s">
        <v>0</v>
      </c>
      <c r="D23" s="467"/>
      <c r="E23" s="468"/>
      <c r="F23" s="468"/>
      <c r="G23" s="468"/>
      <c r="H23" s="468"/>
      <c r="I23" s="468"/>
      <c r="J23" s="468"/>
      <c r="K23" s="468"/>
      <c r="L23" s="469"/>
    </row>
    <row r="24" spans="1:12">
      <c r="A24" s="1"/>
      <c r="B24" s="62"/>
      <c r="C24" s="139" t="s">
        <v>181</v>
      </c>
      <c r="D24" s="467"/>
      <c r="E24" s="468"/>
      <c r="F24" s="468"/>
      <c r="G24" s="468"/>
      <c r="H24" s="468"/>
      <c r="I24" s="468"/>
      <c r="J24" s="468"/>
      <c r="K24" s="468"/>
      <c r="L24" s="469"/>
    </row>
    <row r="25" spans="1:12">
      <c r="A25" s="1"/>
      <c r="B25" s="64"/>
      <c r="C25" s="65" t="s">
        <v>182</v>
      </c>
      <c r="D25" s="467"/>
      <c r="E25" s="468"/>
      <c r="F25" s="468"/>
      <c r="G25" s="468"/>
      <c r="H25" s="468"/>
      <c r="I25" s="468"/>
      <c r="J25" s="468"/>
      <c r="K25" s="468"/>
      <c r="L25" s="469"/>
    </row>
    <row r="26" spans="1:12" ht="15">
      <c r="B26" s="19"/>
      <c r="C26" s="20"/>
      <c r="D26" s="26"/>
      <c r="E26" s="30"/>
      <c r="F26" s="32"/>
      <c r="G26" s="32"/>
      <c r="H26" s="32"/>
      <c r="I26" s="32"/>
      <c r="J26" s="32"/>
      <c r="K26" s="32"/>
      <c r="L26" s="32"/>
    </row>
    <row r="27" spans="1:12" ht="15">
      <c r="B27" s="23"/>
      <c r="C27" s="324" t="s">
        <v>2</v>
      </c>
      <c r="D27" s="28"/>
      <c r="E27" s="326" t="s">
        <v>650</v>
      </c>
      <c r="F27" s="34"/>
      <c r="G27" s="34"/>
      <c r="H27" s="34"/>
      <c r="I27" s="34"/>
      <c r="J27" s="34"/>
      <c r="K27" s="34"/>
      <c r="L27" s="34"/>
    </row>
    <row r="28" spans="1:12" ht="15">
      <c r="B28" s="23"/>
      <c r="C28" s="19"/>
      <c r="D28" s="27"/>
      <c r="E28" s="27"/>
      <c r="F28" s="35"/>
      <c r="G28" s="35"/>
      <c r="H28" s="34"/>
      <c r="I28" s="34"/>
      <c r="J28" s="34"/>
      <c r="K28" s="34"/>
      <c r="L28" s="34"/>
    </row>
    <row r="29" spans="1:12" ht="15">
      <c r="B29" s="23"/>
      <c r="C29" s="18"/>
      <c r="D29" s="27"/>
      <c r="E29" s="324" t="s">
        <v>651</v>
      </c>
      <c r="F29" s="34"/>
      <c r="G29" s="34"/>
      <c r="H29" s="34"/>
      <c r="I29" s="34"/>
      <c r="J29" s="34"/>
      <c r="K29" s="34"/>
      <c r="L29" s="34"/>
    </row>
  </sheetData>
  <mergeCells count="33"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F14:I14"/>
    <mergeCell ref="J14:L14"/>
    <mergeCell ref="F15:I15"/>
    <mergeCell ref="J15:L15"/>
    <mergeCell ref="F16:I16"/>
    <mergeCell ref="J16:L16"/>
    <mergeCell ref="D23:L23"/>
    <mergeCell ref="D24:L24"/>
    <mergeCell ref="D25:L25"/>
    <mergeCell ref="F17:I17"/>
    <mergeCell ref="J17:L17"/>
    <mergeCell ref="F18:I18"/>
    <mergeCell ref="J18:L18"/>
    <mergeCell ref="F22:I22"/>
    <mergeCell ref="J22:L22"/>
    <mergeCell ref="F19:I19"/>
    <mergeCell ref="J19:L19"/>
    <mergeCell ref="F20:I20"/>
    <mergeCell ref="J20:L20"/>
    <mergeCell ref="F21:I21"/>
    <mergeCell ref="J21:L21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3:J30"/>
  <sheetViews>
    <sheetView tabSelected="1" workbookViewId="0">
      <selection activeCell="B23" sqref="B23"/>
    </sheetView>
  </sheetViews>
  <sheetFormatPr defaultRowHeight="12.75"/>
  <cols>
    <col min="1" max="1" width="16.42578125" bestFit="1" customWidth="1"/>
    <col min="2" max="2" width="37" bestFit="1" customWidth="1"/>
    <col min="5" max="5" width="20.140625" customWidth="1"/>
    <col min="6" max="6" width="18.140625" customWidth="1"/>
  </cols>
  <sheetData>
    <row r="3" spans="1:6" ht="15.75">
      <c r="A3" s="611" t="s">
        <v>637</v>
      </c>
      <c r="B3" s="611"/>
      <c r="C3" s="611"/>
      <c r="D3" s="611"/>
      <c r="E3" s="611"/>
      <c r="F3" s="611"/>
    </row>
    <row r="4" spans="1:6">
      <c r="A4" s="293"/>
      <c r="B4" s="295"/>
      <c r="C4" s="293"/>
      <c r="D4" s="293"/>
      <c r="E4" s="293"/>
      <c r="F4" s="293"/>
    </row>
    <row r="5" spans="1:6">
      <c r="A5" s="356" t="s">
        <v>6</v>
      </c>
      <c r="B5" s="609" t="s">
        <v>23</v>
      </c>
      <c r="C5" s="610"/>
      <c r="D5" s="293"/>
      <c r="E5" s="293"/>
      <c r="F5" s="293"/>
    </row>
    <row r="6" spans="1:6">
      <c r="A6" s="356" t="s">
        <v>8</v>
      </c>
      <c r="B6" s="609" t="s">
        <v>266</v>
      </c>
      <c r="C6" s="610"/>
      <c r="D6" s="293"/>
      <c r="E6" s="293"/>
      <c r="F6" s="293"/>
    </row>
    <row r="7" spans="1:6" ht="25.5" customHeight="1">
      <c r="A7" s="357" t="s">
        <v>7</v>
      </c>
      <c r="B7" s="612" t="s">
        <v>669</v>
      </c>
      <c r="C7" s="613"/>
      <c r="D7" s="293"/>
      <c r="E7" s="293"/>
      <c r="F7" s="293"/>
    </row>
    <row r="8" spans="1:6">
      <c r="A8" s="356" t="s">
        <v>89</v>
      </c>
      <c r="B8" s="614" t="s">
        <v>24</v>
      </c>
      <c r="C8" s="615"/>
      <c r="D8" s="293"/>
      <c r="E8" s="293"/>
      <c r="F8" s="293"/>
    </row>
    <row r="9" spans="1:6">
      <c r="A9" s="356" t="s">
        <v>267</v>
      </c>
      <c r="B9" s="609" t="s">
        <v>607</v>
      </c>
      <c r="C9" s="610"/>
      <c r="D9" s="293"/>
      <c r="E9" s="293"/>
      <c r="F9" s="293"/>
    </row>
    <row r="10" spans="1:6">
      <c r="A10" s="355"/>
      <c r="B10" s="295"/>
      <c r="C10" s="293"/>
      <c r="D10" s="293"/>
      <c r="E10" s="293"/>
      <c r="F10" s="293"/>
    </row>
    <row r="11" spans="1:6" ht="22.5">
      <c r="A11" s="315" t="s">
        <v>268</v>
      </c>
      <c r="B11" s="316" t="s">
        <v>269</v>
      </c>
      <c r="C11" s="316" t="s">
        <v>121</v>
      </c>
      <c r="D11" s="316" t="s">
        <v>3</v>
      </c>
      <c r="E11" s="317" t="s">
        <v>385</v>
      </c>
      <c r="F11" s="316" t="s">
        <v>271</v>
      </c>
    </row>
    <row r="12" spans="1:6">
      <c r="A12" s="307">
        <v>1</v>
      </c>
      <c r="B12" s="306" t="s">
        <v>386</v>
      </c>
      <c r="C12" s="304"/>
      <c r="D12" s="304"/>
      <c r="E12" s="305"/>
      <c r="F12" s="303"/>
    </row>
    <row r="13" spans="1:6" ht="24">
      <c r="A13" s="299" t="s">
        <v>26</v>
      </c>
      <c r="B13" s="294" t="s">
        <v>594</v>
      </c>
      <c r="C13" s="298" t="s">
        <v>20</v>
      </c>
      <c r="D13" s="297">
        <v>500</v>
      </c>
      <c r="E13" s="300"/>
      <c r="F13" s="296"/>
    </row>
    <row r="14" spans="1:6">
      <c r="A14" s="307">
        <v>2</v>
      </c>
      <c r="B14" s="306" t="s">
        <v>595</v>
      </c>
      <c r="C14" s="307"/>
      <c r="D14" s="308"/>
      <c r="E14" s="309"/>
      <c r="F14" s="303"/>
    </row>
    <row r="15" spans="1:6" ht="42" customHeight="1">
      <c r="A15" s="299" t="s">
        <v>42</v>
      </c>
      <c r="B15" s="294" t="s">
        <v>596</v>
      </c>
      <c r="C15" s="298" t="s">
        <v>20</v>
      </c>
      <c r="D15" s="297">
        <v>50</v>
      </c>
      <c r="E15" s="301"/>
      <c r="F15" s="296"/>
    </row>
    <row r="16" spans="1:6">
      <c r="A16" s="307">
        <v>3</v>
      </c>
      <c r="B16" s="306" t="s">
        <v>597</v>
      </c>
      <c r="C16" s="307"/>
      <c r="D16" s="308"/>
      <c r="E16" s="309"/>
      <c r="F16" s="303"/>
    </row>
    <row r="17" spans="1:10" ht="30" customHeight="1">
      <c r="A17" s="299" t="s">
        <v>53</v>
      </c>
      <c r="B17" s="294" t="s">
        <v>598</v>
      </c>
      <c r="C17" s="298" t="s">
        <v>20</v>
      </c>
      <c r="D17" s="297">
        <v>500</v>
      </c>
      <c r="E17" s="300"/>
      <c r="F17" s="296"/>
    </row>
    <row r="18" spans="1:10" ht="24.75" customHeight="1">
      <c r="A18" s="299" t="s">
        <v>54</v>
      </c>
      <c r="B18" s="310" t="s">
        <v>599</v>
      </c>
      <c r="C18" s="298" t="s">
        <v>21</v>
      </c>
      <c r="D18" s="297">
        <v>39</v>
      </c>
      <c r="E18" s="301"/>
      <c r="F18" s="296"/>
    </row>
    <row r="19" spans="1:10" ht="25.5" customHeight="1">
      <c r="A19" s="299" t="s">
        <v>55</v>
      </c>
      <c r="B19" s="310" t="s">
        <v>600</v>
      </c>
      <c r="C19" s="298" t="s">
        <v>21</v>
      </c>
      <c r="D19" s="297">
        <v>3</v>
      </c>
      <c r="E19" s="301"/>
      <c r="F19" s="296"/>
    </row>
    <row r="20" spans="1:10" ht="25.5" customHeight="1">
      <c r="A20" s="299" t="s">
        <v>56</v>
      </c>
      <c r="B20" s="310" t="s">
        <v>601</v>
      </c>
      <c r="C20" s="298" t="s">
        <v>21</v>
      </c>
      <c r="D20" s="297">
        <v>2</v>
      </c>
      <c r="E20" s="301"/>
      <c r="F20" s="296"/>
    </row>
    <row r="21" spans="1:10" ht="24">
      <c r="A21" s="299" t="s">
        <v>161</v>
      </c>
      <c r="B21" s="310" t="s">
        <v>602</v>
      </c>
      <c r="C21" s="298" t="s">
        <v>20</v>
      </c>
      <c r="D21" s="297">
        <v>4</v>
      </c>
      <c r="E21" s="301"/>
      <c r="F21" s="296"/>
    </row>
    <row r="22" spans="1:10" ht="36">
      <c r="A22" s="299" t="s">
        <v>603</v>
      </c>
      <c r="B22" s="310" t="s">
        <v>604</v>
      </c>
      <c r="C22" s="616" t="s">
        <v>744</v>
      </c>
      <c r="D22" s="616">
        <v>15</v>
      </c>
      <c r="E22" s="301"/>
      <c r="F22" s="296"/>
    </row>
    <row r="23" spans="1:10">
      <c r="A23" s="299" t="s">
        <v>605</v>
      </c>
      <c r="B23" s="310" t="s">
        <v>606</v>
      </c>
      <c r="C23" s="298" t="s">
        <v>114</v>
      </c>
      <c r="D23" s="297">
        <v>500</v>
      </c>
      <c r="E23" s="301"/>
      <c r="F23" s="296"/>
    </row>
    <row r="24" spans="1:10">
      <c r="A24" s="311"/>
      <c r="B24" s="312"/>
      <c r="C24" s="313"/>
      <c r="D24" s="314"/>
      <c r="E24" s="302"/>
      <c r="F24" s="302"/>
    </row>
    <row r="25" spans="1:10">
      <c r="B25" s="324" t="s">
        <v>2</v>
      </c>
      <c r="D25" s="28"/>
      <c r="E25" s="326" t="s">
        <v>650</v>
      </c>
      <c r="F25" s="34"/>
      <c r="G25" s="34"/>
      <c r="H25" s="34"/>
      <c r="I25" s="34"/>
      <c r="J25" s="34"/>
    </row>
    <row r="26" spans="1:10">
      <c r="B26" s="3"/>
      <c r="C26" s="19"/>
      <c r="D26" s="27"/>
      <c r="E26" s="27"/>
      <c r="F26" s="35"/>
      <c r="G26" s="35"/>
      <c r="H26" s="34"/>
      <c r="I26" s="34"/>
      <c r="J26" s="34"/>
    </row>
    <row r="27" spans="1:10">
      <c r="B27" s="3"/>
      <c r="C27" s="18"/>
      <c r="D27" s="27"/>
      <c r="E27" s="324" t="s">
        <v>651</v>
      </c>
      <c r="F27" s="34"/>
      <c r="G27" s="34"/>
      <c r="H27" s="34"/>
      <c r="I27" s="34"/>
      <c r="J27" s="34"/>
    </row>
    <row r="28" spans="1:10" ht="15">
      <c r="A28" s="189"/>
      <c r="B28" s="192"/>
      <c r="C28" s="189"/>
      <c r="D28" s="189"/>
      <c r="E28" s="189"/>
      <c r="F28" s="189"/>
    </row>
    <row r="30" spans="1:10" ht="15">
      <c r="A30" s="189"/>
      <c r="B30" s="192"/>
      <c r="C30" s="189"/>
      <c r="D30" s="193"/>
      <c r="E30" s="189"/>
      <c r="F30" s="189"/>
    </row>
  </sheetData>
  <mergeCells count="6">
    <mergeCell ref="B9:C9"/>
    <mergeCell ref="A3:F3"/>
    <mergeCell ref="B5:C5"/>
    <mergeCell ref="B6:C6"/>
    <mergeCell ref="B7:C7"/>
    <mergeCell ref="B8:C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topLeftCell="B19" zoomScaleSheetLayoutView="100" workbookViewId="0">
      <selection activeCell="D48" sqref="D48"/>
    </sheetView>
  </sheetViews>
  <sheetFormatPr defaultRowHeight="12.75"/>
  <cols>
    <col min="1" max="1" width="3.140625" customWidth="1"/>
    <col min="2" max="2" width="6" style="20" customWidth="1"/>
    <col min="3" max="3" width="9.42578125" customWidth="1"/>
    <col min="4" max="4" width="56.85546875" style="20" customWidth="1"/>
    <col min="5" max="5" width="6.85546875" style="25" customWidth="1"/>
    <col min="6" max="6" width="11.7109375" style="25" customWidth="1"/>
    <col min="7" max="7" width="2.85546875" customWidth="1"/>
    <col min="8" max="8" width="2.5703125" customWidth="1"/>
    <col min="9" max="9" width="12.42578125" customWidth="1"/>
    <col min="10" max="10" width="6" customWidth="1"/>
    <col min="11" max="11" width="2.5703125" customWidth="1"/>
    <col min="12" max="12" width="2.7109375" customWidth="1"/>
    <col min="13" max="13" width="14.7109375" customWidth="1"/>
    <col min="14" max="14" width="2.7109375" customWidth="1"/>
    <col min="15" max="15" width="10.5703125" customWidth="1"/>
    <col min="16" max="16" width="2.5703125" customWidth="1"/>
  </cols>
  <sheetData>
    <row r="1" spans="1:18" ht="15.75">
      <c r="B1" s="479" t="s">
        <v>620</v>
      </c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</row>
    <row r="2" spans="1:18" ht="12.75" customHeight="1">
      <c r="B2" s="77" t="s">
        <v>6</v>
      </c>
      <c r="C2" s="49"/>
      <c r="D2" s="480" t="s">
        <v>23</v>
      </c>
      <c r="E2" s="481"/>
      <c r="F2" s="37"/>
      <c r="G2" s="36"/>
      <c r="H2" s="36"/>
      <c r="I2" s="36"/>
      <c r="J2" s="36"/>
      <c r="K2" s="36"/>
      <c r="L2" s="36"/>
      <c r="M2" s="36"/>
    </row>
    <row r="3" spans="1:18">
      <c r="B3" s="77" t="s">
        <v>8</v>
      </c>
      <c r="C3" s="49"/>
      <c r="D3" s="482" t="s">
        <v>25</v>
      </c>
      <c r="E3" s="483"/>
      <c r="F3" s="29"/>
      <c r="G3" s="4"/>
      <c r="H3" s="4"/>
      <c r="I3" s="4"/>
      <c r="J3" s="4"/>
      <c r="K3" s="4"/>
      <c r="L3" s="4"/>
    </row>
    <row r="4" spans="1:18">
      <c r="B4" s="504" t="s">
        <v>7</v>
      </c>
      <c r="C4" s="505"/>
      <c r="D4" s="506" t="s">
        <v>90</v>
      </c>
      <c r="E4" s="483"/>
      <c r="F4" s="29"/>
      <c r="G4" s="4"/>
      <c r="H4" s="4"/>
      <c r="I4" s="4"/>
      <c r="J4" s="4"/>
      <c r="K4" s="4"/>
      <c r="L4" s="4"/>
    </row>
    <row r="5" spans="1:18">
      <c r="B5" s="77" t="s">
        <v>5</v>
      </c>
      <c r="C5" s="49"/>
      <c r="D5" s="480" t="s">
        <v>24</v>
      </c>
      <c r="E5" s="481"/>
    </row>
    <row r="6" spans="1:18">
      <c r="B6" s="77" t="s">
        <v>9</v>
      </c>
      <c r="C6" s="49"/>
      <c r="D6" s="486" t="s">
        <v>617</v>
      </c>
      <c r="E6" s="486"/>
      <c r="R6" s="48"/>
    </row>
    <row r="7" spans="1:18">
      <c r="C7" s="41"/>
      <c r="D7" s="40"/>
      <c r="E7" s="42"/>
      <c r="F7" s="43"/>
      <c r="G7" s="41"/>
      <c r="H7" s="41"/>
      <c r="I7" s="41"/>
      <c r="J7" s="41"/>
      <c r="K7" s="41"/>
      <c r="L7" s="41"/>
      <c r="M7" s="41"/>
      <c r="N7" s="41"/>
      <c r="O7" s="41"/>
    </row>
    <row r="8" spans="1:18" ht="12.75" customHeight="1">
      <c r="A8" s="1"/>
      <c r="B8" s="507" t="s">
        <v>87</v>
      </c>
      <c r="C8" s="500" t="s">
        <v>186</v>
      </c>
      <c r="D8" s="501" t="s">
        <v>1</v>
      </c>
      <c r="E8" s="500" t="s">
        <v>22</v>
      </c>
      <c r="F8" s="496" t="s">
        <v>3</v>
      </c>
      <c r="G8" s="496" t="s">
        <v>18</v>
      </c>
      <c r="H8" s="496"/>
      <c r="I8" s="496"/>
      <c r="J8" s="496"/>
      <c r="K8" s="496" t="s">
        <v>17</v>
      </c>
      <c r="L8" s="496"/>
      <c r="M8" s="496"/>
      <c r="N8" s="496"/>
      <c r="O8" s="496"/>
      <c r="P8" s="44"/>
    </row>
    <row r="9" spans="1:18">
      <c r="A9" s="1"/>
      <c r="B9" s="501"/>
      <c r="C9" s="496"/>
      <c r="D9" s="501"/>
      <c r="E9" s="500"/>
      <c r="F9" s="496"/>
      <c r="G9" s="496"/>
      <c r="H9" s="496"/>
      <c r="I9" s="496"/>
      <c r="J9" s="496"/>
      <c r="K9" s="496"/>
      <c r="L9" s="496"/>
      <c r="M9" s="496"/>
      <c r="N9" s="496"/>
      <c r="O9" s="496"/>
      <c r="P9" s="44"/>
    </row>
    <row r="10" spans="1:18" ht="6" customHeight="1">
      <c r="A10" s="1"/>
      <c r="B10" s="501"/>
      <c r="C10" s="496"/>
      <c r="D10" s="501"/>
      <c r="E10" s="500"/>
      <c r="F10" s="496"/>
      <c r="G10" s="496"/>
      <c r="H10" s="496"/>
      <c r="I10" s="496"/>
      <c r="J10" s="496"/>
      <c r="K10" s="496"/>
      <c r="L10" s="496"/>
      <c r="M10" s="496"/>
      <c r="N10" s="496"/>
      <c r="O10" s="496"/>
      <c r="P10" s="44"/>
    </row>
    <row r="11" spans="1:18" ht="1.5" customHeight="1">
      <c r="A11" s="1"/>
      <c r="B11" s="323"/>
      <c r="C11" s="496"/>
      <c r="D11" s="501"/>
      <c r="E11" s="500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44"/>
    </row>
    <row r="12" spans="1:18">
      <c r="A12" s="1"/>
      <c r="B12" s="51">
        <v>1</v>
      </c>
      <c r="C12" s="151">
        <v>2</v>
      </c>
      <c r="D12" s="51" t="s">
        <v>19</v>
      </c>
      <c r="E12" s="151">
        <v>4</v>
      </c>
      <c r="F12" s="151">
        <v>5</v>
      </c>
      <c r="G12" s="474">
        <v>6</v>
      </c>
      <c r="H12" s="474"/>
      <c r="I12" s="474"/>
      <c r="J12" s="474"/>
      <c r="K12" s="474">
        <v>7</v>
      </c>
      <c r="L12" s="474"/>
      <c r="M12" s="474"/>
      <c r="N12" s="474"/>
      <c r="O12" s="474"/>
      <c r="P12" s="44"/>
    </row>
    <row r="13" spans="1:18">
      <c r="A13" s="1"/>
      <c r="B13" s="66" t="s">
        <v>10</v>
      </c>
      <c r="C13" s="152"/>
      <c r="D13" s="107" t="s">
        <v>40</v>
      </c>
      <c r="E13" s="152"/>
      <c r="F13" s="152"/>
      <c r="G13" s="497"/>
      <c r="H13" s="498"/>
      <c r="I13" s="498"/>
      <c r="J13" s="499"/>
      <c r="K13" s="497"/>
      <c r="L13" s="498"/>
      <c r="M13" s="498"/>
      <c r="N13" s="498"/>
      <c r="O13" s="499"/>
      <c r="P13" s="44"/>
    </row>
    <row r="14" spans="1:18">
      <c r="A14" s="1"/>
      <c r="B14" s="53" t="s">
        <v>26</v>
      </c>
      <c r="C14" s="78" t="s">
        <v>221</v>
      </c>
      <c r="D14" s="125" t="s">
        <v>39</v>
      </c>
      <c r="E14" s="97" t="s">
        <v>160</v>
      </c>
      <c r="F14" s="337">
        <v>1</v>
      </c>
      <c r="G14" s="473"/>
      <c r="H14" s="473"/>
      <c r="I14" s="473"/>
      <c r="J14" s="473"/>
      <c r="K14" s="473"/>
      <c r="L14" s="473"/>
      <c r="M14" s="473"/>
      <c r="N14" s="473"/>
      <c r="O14" s="473"/>
      <c r="P14" s="44"/>
    </row>
    <row r="15" spans="1:18">
      <c r="A15" s="1"/>
      <c r="B15" s="53" t="s">
        <v>27</v>
      </c>
      <c r="C15" s="78" t="s">
        <v>222</v>
      </c>
      <c r="D15" s="59" t="s">
        <v>36</v>
      </c>
      <c r="E15" s="58" t="s">
        <v>15</v>
      </c>
      <c r="F15" s="150">
        <v>3529.3</v>
      </c>
      <c r="G15" s="473"/>
      <c r="H15" s="473"/>
      <c r="I15" s="473"/>
      <c r="J15" s="473"/>
      <c r="K15" s="473"/>
      <c r="L15" s="473"/>
      <c r="M15" s="473"/>
      <c r="N15" s="473"/>
      <c r="O15" s="473"/>
      <c r="P15" s="44"/>
    </row>
    <row r="16" spans="1:18">
      <c r="A16" s="1"/>
      <c r="B16" s="53" t="s">
        <v>28</v>
      </c>
      <c r="C16" s="78" t="s">
        <v>223</v>
      </c>
      <c r="D16" s="125" t="s">
        <v>35</v>
      </c>
      <c r="E16" s="99" t="s">
        <v>16</v>
      </c>
      <c r="F16" s="337">
        <v>1</v>
      </c>
      <c r="G16" s="473"/>
      <c r="H16" s="473"/>
      <c r="I16" s="473"/>
      <c r="J16" s="473"/>
      <c r="K16" s="473"/>
      <c r="L16" s="473"/>
      <c r="M16" s="473"/>
      <c r="N16" s="473"/>
      <c r="O16" s="473"/>
      <c r="P16" s="44"/>
    </row>
    <row r="17" spans="1:17">
      <c r="A17" s="1"/>
      <c r="B17" s="53" t="s">
        <v>29</v>
      </c>
      <c r="C17" s="78" t="s">
        <v>219</v>
      </c>
      <c r="D17" s="57" t="s">
        <v>34</v>
      </c>
      <c r="E17" s="60" t="s">
        <v>15</v>
      </c>
      <c r="F17" s="150">
        <v>61.4</v>
      </c>
      <c r="G17" s="473"/>
      <c r="H17" s="473"/>
      <c r="I17" s="473"/>
      <c r="J17" s="473"/>
      <c r="K17" s="473"/>
      <c r="L17" s="473"/>
      <c r="M17" s="473"/>
      <c r="N17" s="473"/>
      <c r="O17" s="473"/>
      <c r="P17" s="44"/>
    </row>
    <row r="18" spans="1:17">
      <c r="A18" s="1"/>
      <c r="B18" s="53" t="s">
        <v>30</v>
      </c>
      <c r="C18" s="78" t="s">
        <v>219</v>
      </c>
      <c r="D18" s="57" t="s">
        <v>33</v>
      </c>
      <c r="E18" s="60" t="s">
        <v>658</v>
      </c>
      <c r="F18" s="150">
        <v>3</v>
      </c>
      <c r="G18" s="473"/>
      <c r="H18" s="473"/>
      <c r="I18" s="473"/>
      <c r="J18" s="473"/>
      <c r="K18" s="473"/>
      <c r="L18" s="473"/>
      <c r="M18" s="473"/>
      <c r="N18" s="473"/>
      <c r="O18" s="473"/>
      <c r="P18" s="44"/>
    </row>
    <row r="19" spans="1:17">
      <c r="A19" s="1"/>
      <c r="B19" s="66" t="s">
        <v>11</v>
      </c>
      <c r="C19" s="322" t="s">
        <v>219</v>
      </c>
      <c r="D19" s="68" t="s">
        <v>41</v>
      </c>
      <c r="E19" s="69"/>
      <c r="F19" s="70"/>
      <c r="G19" s="476"/>
      <c r="H19" s="476"/>
      <c r="I19" s="476"/>
      <c r="J19" s="476"/>
      <c r="K19" s="476"/>
      <c r="L19" s="476"/>
      <c r="M19" s="476"/>
      <c r="N19" s="476"/>
      <c r="O19" s="476"/>
      <c r="P19" s="45"/>
      <c r="Q19" s="47"/>
    </row>
    <row r="20" spans="1:17">
      <c r="B20" s="82" t="s">
        <v>42</v>
      </c>
      <c r="C20" s="98" t="s">
        <v>224</v>
      </c>
      <c r="D20" s="425" t="s">
        <v>734</v>
      </c>
      <c r="E20" s="406" t="s">
        <v>16</v>
      </c>
      <c r="F20" s="363">
        <v>327</v>
      </c>
      <c r="G20" s="473"/>
      <c r="H20" s="473"/>
      <c r="I20" s="473"/>
      <c r="J20" s="473"/>
      <c r="K20" s="502"/>
      <c r="L20" s="502"/>
      <c r="M20" s="502"/>
      <c r="N20" s="502"/>
      <c r="O20" s="502"/>
    </row>
    <row r="21" spans="1:17">
      <c r="B21" s="82" t="s">
        <v>43</v>
      </c>
      <c r="C21" s="98" t="s">
        <v>224</v>
      </c>
      <c r="D21" s="425" t="s">
        <v>735</v>
      </c>
      <c r="E21" s="406" t="s">
        <v>15</v>
      </c>
      <c r="F21" s="363">
        <v>1300</v>
      </c>
      <c r="G21" s="473"/>
      <c r="H21" s="473"/>
      <c r="I21" s="473"/>
      <c r="J21" s="473"/>
      <c r="K21" s="502"/>
      <c r="L21" s="502"/>
      <c r="M21" s="502"/>
      <c r="N21" s="502"/>
      <c r="O21" s="502"/>
    </row>
    <row r="22" spans="1:17">
      <c r="B22" s="82" t="s">
        <v>44</v>
      </c>
      <c r="C22" s="98" t="s">
        <v>225</v>
      </c>
      <c r="D22" s="425" t="s">
        <v>736</v>
      </c>
      <c r="E22" s="407" t="s">
        <v>15</v>
      </c>
      <c r="F22" s="408">
        <v>653</v>
      </c>
      <c r="G22" s="473"/>
      <c r="H22" s="473"/>
      <c r="I22" s="473"/>
      <c r="J22" s="473"/>
      <c r="K22" s="502"/>
      <c r="L22" s="502"/>
      <c r="M22" s="502"/>
      <c r="N22" s="502"/>
      <c r="O22" s="502"/>
    </row>
    <row r="23" spans="1:17">
      <c r="B23" s="82" t="s">
        <v>45</v>
      </c>
      <c r="C23" s="98" t="s">
        <v>227</v>
      </c>
      <c r="D23" s="88" t="s">
        <v>685</v>
      </c>
      <c r="E23" s="407" t="s">
        <v>658</v>
      </c>
      <c r="F23" s="408">
        <v>160</v>
      </c>
      <c r="G23" s="473"/>
      <c r="H23" s="473"/>
      <c r="I23" s="473"/>
      <c r="J23" s="473"/>
      <c r="K23" s="502"/>
      <c r="L23" s="502"/>
      <c r="M23" s="502"/>
      <c r="N23" s="502"/>
      <c r="O23" s="502"/>
    </row>
    <row r="24" spans="1:17">
      <c r="B24" s="82" t="s">
        <v>46</v>
      </c>
      <c r="C24" s="98" t="s">
        <v>227</v>
      </c>
      <c r="D24" s="88" t="s">
        <v>71</v>
      </c>
      <c r="E24" s="407" t="s">
        <v>160</v>
      </c>
      <c r="F24" s="408">
        <v>1</v>
      </c>
      <c r="G24" s="473"/>
      <c r="H24" s="473"/>
      <c r="I24" s="473"/>
      <c r="J24" s="473"/>
      <c r="K24" s="502"/>
      <c r="L24" s="502"/>
      <c r="M24" s="502"/>
      <c r="N24" s="502"/>
      <c r="O24" s="502"/>
    </row>
    <row r="25" spans="1:17">
      <c r="B25" s="82" t="s">
        <v>47</v>
      </c>
      <c r="C25" s="98" t="s">
        <v>227</v>
      </c>
      <c r="D25" s="88" t="s">
        <v>72</v>
      </c>
      <c r="E25" s="407" t="s">
        <v>658</v>
      </c>
      <c r="F25" s="395">
        <v>2150</v>
      </c>
      <c r="G25" s="473"/>
      <c r="H25" s="473"/>
      <c r="I25" s="473"/>
      <c r="J25" s="473"/>
      <c r="K25" s="502"/>
      <c r="L25" s="502"/>
      <c r="M25" s="502"/>
      <c r="N25" s="502"/>
      <c r="O25" s="502"/>
    </row>
    <row r="26" spans="1:17">
      <c r="B26" s="82" t="s">
        <v>48</v>
      </c>
      <c r="C26" s="98" t="s">
        <v>227</v>
      </c>
      <c r="D26" s="88" t="s">
        <v>77</v>
      </c>
      <c r="E26" s="407" t="s">
        <v>658</v>
      </c>
      <c r="F26" s="408">
        <v>845</v>
      </c>
      <c r="G26" s="473"/>
      <c r="H26" s="473"/>
      <c r="I26" s="473"/>
      <c r="J26" s="473"/>
      <c r="K26" s="502"/>
      <c r="L26" s="502"/>
      <c r="M26" s="502"/>
      <c r="N26" s="502"/>
      <c r="O26" s="502"/>
    </row>
    <row r="27" spans="1:17">
      <c r="B27" s="82" t="s">
        <v>49</v>
      </c>
      <c r="C27" s="98" t="s">
        <v>228</v>
      </c>
      <c r="D27" s="88" t="s">
        <v>76</v>
      </c>
      <c r="E27" s="407" t="s">
        <v>15</v>
      </c>
      <c r="F27" s="395">
        <v>4329</v>
      </c>
      <c r="G27" s="473"/>
      <c r="H27" s="473"/>
      <c r="I27" s="473"/>
      <c r="J27" s="473"/>
      <c r="K27" s="502"/>
      <c r="L27" s="502"/>
      <c r="M27" s="502"/>
      <c r="N27" s="502"/>
      <c r="O27" s="502"/>
    </row>
    <row r="28" spans="1:17">
      <c r="B28" s="82" t="s">
        <v>50</v>
      </c>
      <c r="C28" s="98" t="s">
        <v>229</v>
      </c>
      <c r="D28" s="448" t="s">
        <v>737</v>
      </c>
      <c r="E28" s="406" t="s">
        <v>16</v>
      </c>
      <c r="F28" s="394">
        <v>3653</v>
      </c>
      <c r="G28" s="473"/>
      <c r="H28" s="473"/>
      <c r="I28" s="473"/>
      <c r="J28" s="473"/>
      <c r="K28" s="502"/>
      <c r="L28" s="502"/>
      <c r="M28" s="502"/>
      <c r="N28" s="502"/>
      <c r="O28" s="502"/>
    </row>
    <row r="29" spans="1:17">
      <c r="B29" s="82" t="s">
        <v>51</v>
      </c>
      <c r="C29" s="98" t="s">
        <v>230</v>
      </c>
      <c r="D29" s="448" t="s">
        <v>738</v>
      </c>
      <c r="E29" s="407" t="s">
        <v>16</v>
      </c>
      <c r="F29" s="395">
        <v>1486</v>
      </c>
      <c r="G29" s="473"/>
      <c r="H29" s="473"/>
      <c r="I29" s="473"/>
      <c r="J29" s="473"/>
      <c r="K29" s="502"/>
      <c r="L29" s="502"/>
      <c r="M29" s="502"/>
      <c r="N29" s="502"/>
      <c r="O29" s="502"/>
    </row>
    <row r="30" spans="1:17">
      <c r="B30" s="82" t="s">
        <v>52</v>
      </c>
      <c r="C30" s="98" t="s">
        <v>229</v>
      </c>
      <c r="D30" s="448" t="s">
        <v>739</v>
      </c>
      <c r="E30" s="406" t="s">
        <v>16</v>
      </c>
      <c r="F30" s="394">
        <v>1049</v>
      </c>
      <c r="G30" s="473"/>
      <c r="H30" s="473"/>
      <c r="I30" s="473"/>
      <c r="J30" s="473"/>
      <c r="K30" s="502"/>
      <c r="L30" s="502"/>
      <c r="M30" s="502"/>
      <c r="N30" s="502"/>
      <c r="O30" s="502"/>
    </row>
    <row r="31" spans="1:17">
      <c r="B31" s="82" t="s">
        <v>104</v>
      </c>
      <c r="C31" s="98" t="s">
        <v>229</v>
      </c>
      <c r="D31" s="448" t="s">
        <v>740</v>
      </c>
      <c r="E31" s="406" t="s">
        <v>16</v>
      </c>
      <c r="F31" s="394">
        <v>2110</v>
      </c>
      <c r="G31" s="473"/>
      <c r="H31" s="473"/>
      <c r="I31" s="473"/>
      <c r="J31" s="473"/>
      <c r="K31" s="502"/>
      <c r="L31" s="502"/>
      <c r="M31" s="502"/>
      <c r="N31" s="502"/>
      <c r="O31" s="502"/>
    </row>
    <row r="32" spans="1:17">
      <c r="B32" s="66" t="s">
        <v>12</v>
      </c>
      <c r="C32" s="322" t="s">
        <v>219</v>
      </c>
      <c r="D32" s="73" t="s">
        <v>67</v>
      </c>
      <c r="E32" s="69"/>
      <c r="F32" s="80"/>
      <c r="G32" s="476"/>
      <c r="H32" s="476"/>
      <c r="I32" s="476"/>
      <c r="J32" s="476"/>
      <c r="K32" s="476"/>
      <c r="L32" s="476"/>
      <c r="M32" s="476"/>
      <c r="N32" s="476"/>
      <c r="O32" s="476"/>
    </row>
    <row r="33" spans="2:18" ht="25.5">
      <c r="B33" s="53" t="s">
        <v>53</v>
      </c>
      <c r="C33" s="78" t="s">
        <v>231</v>
      </c>
      <c r="D33" s="74" t="s">
        <v>75</v>
      </c>
      <c r="E33" s="58" t="s">
        <v>16</v>
      </c>
      <c r="F33" s="150">
        <v>13946</v>
      </c>
      <c r="G33" s="473"/>
      <c r="H33" s="473"/>
      <c r="I33" s="473"/>
      <c r="J33" s="473"/>
      <c r="K33" s="473"/>
      <c r="L33" s="473"/>
      <c r="M33" s="473"/>
      <c r="N33" s="473"/>
      <c r="O33" s="473"/>
    </row>
    <row r="34" spans="2:18">
      <c r="B34" s="53" t="s">
        <v>54</v>
      </c>
      <c r="C34" s="78" t="s">
        <v>232</v>
      </c>
      <c r="D34" s="88" t="s">
        <v>74</v>
      </c>
      <c r="E34" s="98" t="s">
        <v>16</v>
      </c>
      <c r="F34" s="338">
        <v>11953</v>
      </c>
      <c r="G34" s="473"/>
      <c r="H34" s="473"/>
      <c r="I34" s="473"/>
      <c r="J34" s="473"/>
      <c r="K34" s="503"/>
      <c r="L34" s="502"/>
      <c r="M34" s="502"/>
      <c r="N34" s="502"/>
      <c r="O34" s="502"/>
    </row>
    <row r="35" spans="2:18">
      <c r="B35" s="53" t="s">
        <v>55</v>
      </c>
      <c r="C35" s="78" t="s">
        <v>233</v>
      </c>
      <c r="D35" s="72" t="s">
        <v>73</v>
      </c>
      <c r="E35" s="58" t="s">
        <v>15</v>
      </c>
      <c r="F35" s="150">
        <v>845</v>
      </c>
      <c r="G35" s="473"/>
      <c r="H35" s="473"/>
      <c r="I35" s="473"/>
      <c r="J35" s="473"/>
      <c r="K35" s="473"/>
      <c r="L35" s="473"/>
      <c r="M35" s="473"/>
      <c r="N35" s="473"/>
      <c r="O35" s="473"/>
      <c r="R35" s="71"/>
    </row>
    <row r="36" spans="2:18">
      <c r="B36" s="53" t="s">
        <v>56</v>
      </c>
      <c r="C36" s="78" t="s">
        <v>234</v>
      </c>
      <c r="D36" s="72" t="s">
        <v>70</v>
      </c>
      <c r="E36" s="58" t="s">
        <v>15</v>
      </c>
      <c r="F36" s="150">
        <v>768</v>
      </c>
      <c r="G36" s="473"/>
      <c r="H36" s="473"/>
      <c r="I36" s="473"/>
      <c r="J36" s="473"/>
      <c r="K36" s="473"/>
      <c r="L36" s="473"/>
      <c r="M36" s="473"/>
      <c r="N36" s="473"/>
      <c r="O36" s="473"/>
    </row>
    <row r="37" spans="2:18">
      <c r="B37" s="53" t="s">
        <v>161</v>
      </c>
      <c r="C37" s="78" t="s">
        <v>219</v>
      </c>
      <c r="D37" s="72" t="s">
        <v>162</v>
      </c>
      <c r="E37" s="58" t="s">
        <v>20</v>
      </c>
      <c r="F37" s="150">
        <v>396</v>
      </c>
      <c r="G37" s="473"/>
      <c r="H37" s="473"/>
      <c r="I37" s="473"/>
      <c r="J37" s="473"/>
      <c r="K37" s="473"/>
      <c r="L37" s="473"/>
      <c r="M37" s="473"/>
      <c r="N37" s="473"/>
      <c r="O37" s="473"/>
    </row>
    <row r="38" spans="2:18">
      <c r="B38" s="66" t="s">
        <v>13</v>
      </c>
      <c r="C38" s="322" t="s">
        <v>219</v>
      </c>
      <c r="D38" s="73" t="s">
        <v>68</v>
      </c>
      <c r="E38" s="81"/>
      <c r="F38" s="80"/>
      <c r="G38" s="476"/>
      <c r="H38" s="476"/>
      <c r="I38" s="476"/>
      <c r="J38" s="476"/>
      <c r="K38" s="476"/>
      <c r="L38" s="476"/>
      <c r="M38" s="476"/>
      <c r="N38" s="476"/>
      <c r="O38" s="476"/>
      <c r="R38" s="71"/>
    </row>
    <row r="39" spans="2:18">
      <c r="B39" s="53" t="s">
        <v>57</v>
      </c>
      <c r="C39" s="78" t="s">
        <v>235</v>
      </c>
      <c r="D39" s="72" t="s">
        <v>86</v>
      </c>
      <c r="E39" s="58" t="s">
        <v>15</v>
      </c>
      <c r="F39" s="79">
        <v>205</v>
      </c>
      <c r="G39" s="473"/>
      <c r="H39" s="473"/>
      <c r="I39" s="473"/>
      <c r="J39" s="473"/>
      <c r="K39" s="473"/>
      <c r="L39" s="473"/>
      <c r="M39" s="473"/>
      <c r="N39" s="473"/>
      <c r="O39" s="473"/>
      <c r="R39" s="71"/>
    </row>
    <row r="40" spans="2:18">
      <c r="B40" s="53" t="s">
        <v>58</v>
      </c>
      <c r="C40" s="78" t="s">
        <v>236</v>
      </c>
      <c r="D40" s="72" t="s">
        <v>85</v>
      </c>
      <c r="E40" s="58" t="s">
        <v>15</v>
      </c>
      <c r="F40" s="79">
        <v>55.5</v>
      </c>
      <c r="G40" s="473"/>
      <c r="H40" s="473"/>
      <c r="I40" s="473"/>
      <c r="J40" s="473"/>
      <c r="K40" s="473"/>
      <c r="L40" s="473"/>
      <c r="M40" s="473"/>
      <c r="N40" s="473"/>
      <c r="O40" s="473"/>
    </row>
    <row r="41" spans="2:18">
      <c r="B41" s="53" t="s">
        <v>59</v>
      </c>
      <c r="C41" s="78" t="s">
        <v>237</v>
      </c>
      <c r="D41" s="72" t="s">
        <v>84</v>
      </c>
      <c r="E41" s="58" t="s">
        <v>4</v>
      </c>
      <c r="F41" s="79">
        <v>4.76</v>
      </c>
      <c r="G41" s="473"/>
      <c r="H41" s="473"/>
      <c r="I41" s="473"/>
      <c r="J41" s="473"/>
      <c r="K41" s="473"/>
      <c r="L41" s="473"/>
      <c r="M41" s="473"/>
      <c r="N41" s="473"/>
      <c r="O41" s="473"/>
    </row>
    <row r="42" spans="2:18">
      <c r="B42" s="53" t="s">
        <v>60</v>
      </c>
      <c r="C42" s="78" t="s">
        <v>238</v>
      </c>
      <c r="D42" s="72" t="s">
        <v>81</v>
      </c>
      <c r="E42" s="58" t="s">
        <v>16</v>
      </c>
      <c r="F42" s="79">
        <v>46.2</v>
      </c>
      <c r="G42" s="473"/>
      <c r="H42" s="473"/>
      <c r="I42" s="473"/>
      <c r="J42" s="473"/>
      <c r="K42" s="473"/>
      <c r="L42" s="473"/>
      <c r="M42" s="473"/>
      <c r="N42" s="473"/>
      <c r="O42" s="473"/>
    </row>
    <row r="43" spans="2:18">
      <c r="B43" s="53" t="s">
        <v>61</v>
      </c>
      <c r="C43" s="78" t="s">
        <v>238</v>
      </c>
      <c r="D43" s="72" t="s">
        <v>82</v>
      </c>
      <c r="E43" s="58" t="s">
        <v>16</v>
      </c>
      <c r="F43" s="79">
        <v>14.7</v>
      </c>
      <c r="G43" s="473"/>
      <c r="H43" s="473"/>
      <c r="I43" s="473"/>
      <c r="J43" s="473"/>
      <c r="K43" s="473"/>
      <c r="L43" s="473"/>
      <c r="M43" s="473"/>
      <c r="N43" s="473"/>
      <c r="O43" s="473"/>
      <c r="R43" s="71"/>
    </row>
    <row r="44" spans="2:18">
      <c r="B44" s="53" t="s">
        <v>62</v>
      </c>
      <c r="C44" s="78" t="s">
        <v>239</v>
      </c>
      <c r="D44" s="72" t="s">
        <v>83</v>
      </c>
      <c r="E44" s="58" t="s">
        <v>658</v>
      </c>
      <c r="F44" s="79">
        <v>804</v>
      </c>
      <c r="G44" s="473"/>
      <c r="H44" s="473"/>
      <c r="I44" s="473"/>
      <c r="J44" s="473"/>
      <c r="K44" s="473"/>
      <c r="L44" s="473"/>
      <c r="M44" s="473"/>
      <c r="N44" s="473"/>
      <c r="O44" s="473"/>
    </row>
    <row r="45" spans="2:18">
      <c r="B45" s="66" t="s">
        <v>14</v>
      </c>
      <c r="C45" s="322" t="s">
        <v>219</v>
      </c>
      <c r="D45" s="73" t="s">
        <v>69</v>
      </c>
      <c r="E45" s="81"/>
      <c r="F45" s="80"/>
      <c r="G45" s="476"/>
      <c r="H45" s="476"/>
      <c r="I45" s="476"/>
      <c r="J45" s="476"/>
      <c r="K45" s="476"/>
      <c r="L45" s="476"/>
      <c r="M45" s="476"/>
      <c r="N45" s="476"/>
      <c r="O45" s="476"/>
    </row>
    <row r="46" spans="2:18">
      <c r="B46" s="53" t="s">
        <v>63</v>
      </c>
      <c r="C46" s="78" t="s">
        <v>219</v>
      </c>
      <c r="D46" s="75" t="s">
        <v>78</v>
      </c>
      <c r="E46" s="58" t="s">
        <v>15</v>
      </c>
      <c r="F46" s="79">
        <v>8.4</v>
      </c>
      <c r="G46" s="473"/>
      <c r="H46" s="473"/>
      <c r="I46" s="473"/>
      <c r="J46" s="473"/>
      <c r="K46" s="473"/>
      <c r="L46" s="473"/>
      <c r="M46" s="473"/>
      <c r="N46" s="473"/>
      <c r="O46" s="473"/>
    </row>
    <row r="47" spans="2:18">
      <c r="B47" s="53" t="s">
        <v>64</v>
      </c>
      <c r="C47" s="78" t="s">
        <v>240</v>
      </c>
      <c r="D47" s="364" t="s">
        <v>674</v>
      </c>
      <c r="E47" s="98" t="s">
        <v>16</v>
      </c>
      <c r="F47" s="363">
        <v>32</v>
      </c>
      <c r="G47" s="473"/>
      <c r="H47" s="473"/>
      <c r="I47" s="473"/>
      <c r="J47" s="473"/>
      <c r="K47" s="473"/>
      <c r="L47" s="473"/>
      <c r="M47" s="473"/>
      <c r="N47" s="473"/>
      <c r="O47" s="473"/>
    </row>
    <row r="48" spans="2:18">
      <c r="B48" s="53" t="s">
        <v>65</v>
      </c>
      <c r="C48" s="78" t="s">
        <v>226</v>
      </c>
      <c r="D48" s="364" t="s">
        <v>79</v>
      </c>
      <c r="E48" s="98" t="s">
        <v>16</v>
      </c>
      <c r="F48" s="363">
        <v>400</v>
      </c>
      <c r="G48" s="502"/>
      <c r="H48" s="502"/>
      <c r="I48" s="502"/>
      <c r="J48" s="502"/>
      <c r="K48" s="473"/>
      <c r="L48" s="473"/>
      <c r="M48" s="473"/>
      <c r="N48" s="473"/>
      <c r="O48" s="473"/>
    </row>
    <row r="49" spans="1:15">
      <c r="B49" s="53" t="s">
        <v>66</v>
      </c>
      <c r="C49" s="78" t="s">
        <v>241</v>
      </c>
      <c r="D49" s="75" t="s">
        <v>80</v>
      </c>
      <c r="E49" s="58" t="s">
        <v>20</v>
      </c>
      <c r="F49" s="79">
        <v>22</v>
      </c>
      <c r="G49" s="473"/>
      <c r="H49" s="473"/>
      <c r="I49" s="473"/>
      <c r="J49" s="473"/>
      <c r="K49" s="473"/>
      <c r="L49" s="473"/>
      <c r="M49" s="473"/>
      <c r="N49" s="473"/>
      <c r="O49" s="473"/>
    </row>
    <row r="50" spans="1:15" ht="15">
      <c r="A50" s="1"/>
      <c r="B50" s="53"/>
      <c r="C50" s="61"/>
      <c r="D50" s="138" t="s">
        <v>0</v>
      </c>
      <c r="E50" s="508"/>
      <c r="F50" s="508"/>
      <c r="G50" s="508"/>
      <c r="H50" s="508"/>
      <c r="I50" s="508"/>
      <c r="J50" s="508"/>
      <c r="K50" s="508"/>
      <c r="L50" s="508"/>
      <c r="M50" s="508"/>
      <c r="N50" s="508"/>
      <c r="O50" s="508"/>
    </row>
    <row r="51" spans="1:15">
      <c r="A51" s="1"/>
      <c r="B51" s="62"/>
      <c r="C51" s="63"/>
      <c r="D51" s="139" t="s">
        <v>181</v>
      </c>
      <c r="E51" s="508"/>
      <c r="F51" s="508"/>
      <c r="G51" s="508"/>
      <c r="H51" s="508"/>
      <c r="I51" s="508"/>
      <c r="J51" s="508"/>
      <c r="K51" s="508"/>
      <c r="L51" s="508"/>
      <c r="M51" s="508"/>
      <c r="N51" s="508"/>
      <c r="O51" s="508"/>
    </row>
    <row r="52" spans="1:15">
      <c r="A52" s="1"/>
      <c r="B52" s="64"/>
      <c r="C52" s="50"/>
      <c r="D52" s="65" t="s">
        <v>182</v>
      </c>
      <c r="E52" s="508"/>
      <c r="F52" s="508"/>
      <c r="G52" s="508"/>
      <c r="H52" s="508"/>
      <c r="I52" s="508"/>
      <c r="J52" s="508"/>
      <c r="K52" s="508"/>
      <c r="L52" s="508"/>
      <c r="M52" s="508"/>
      <c r="N52" s="508"/>
      <c r="O52" s="508"/>
    </row>
    <row r="53" spans="1:15" ht="15">
      <c r="B53" s="19"/>
      <c r="C53" s="5"/>
      <c r="E53" s="26"/>
      <c r="F53" s="30"/>
      <c r="G53" s="32"/>
      <c r="H53" s="32"/>
      <c r="I53" s="32"/>
      <c r="J53" s="32"/>
      <c r="K53" s="32"/>
      <c r="L53" s="32"/>
      <c r="M53" s="32"/>
      <c r="N53" s="32"/>
      <c r="O53" s="33"/>
    </row>
    <row r="54" spans="1:15" ht="15">
      <c r="B54" s="23"/>
      <c r="C54" s="3"/>
      <c r="D54" s="324" t="s">
        <v>2</v>
      </c>
      <c r="E54" s="28"/>
      <c r="F54" s="326" t="s">
        <v>650</v>
      </c>
      <c r="G54" s="34"/>
      <c r="H54" s="34"/>
      <c r="I54" s="34"/>
      <c r="J54" s="34"/>
      <c r="K54" s="34"/>
      <c r="L54" s="34"/>
      <c r="M54" s="34"/>
    </row>
    <row r="55" spans="1:15" ht="15">
      <c r="B55" s="23"/>
      <c r="C55" s="3"/>
      <c r="D55" s="19"/>
      <c r="E55" s="27"/>
      <c r="F55" s="27"/>
      <c r="G55" s="35"/>
      <c r="H55" s="35"/>
      <c r="I55" s="34"/>
      <c r="J55" s="34"/>
      <c r="K55" s="34"/>
      <c r="L55" s="34"/>
      <c r="M55" s="34"/>
    </row>
    <row r="56" spans="1:15" ht="15">
      <c r="B56" s="23"/>
      <c r="C56" s="3"/>
      <c r="D56" s="18"/>
      <c r="E56" s="27"/>
      <c r="F56" s="324" t="s">
        <v>651</v>
      </c>
      <c r="G56" s="34"/>
      <c r="H56" s="34"/>
      <c r="I56" s="34"/>
      <c r="J56" s="34"/>
      <c r="K56" s="34"/>
      <c r="L56" s="34"/>
      <c r="M56" s="34"/>
    </row>
    <row r="57" spans="1:15">
      <c r="B57" s="21"/>
      <c r="C57" s="6"/>
      <c r="D57" s="24"/>
      <c r="E57" s="6"/>
      <c r="F57" s="6"/>
      <c r="G57" s="15"/>
      <c r="H57" s="15"/>
      <c r="I57" s="16"/>
      <c r="J57" s="16"/>
      <c r="K57" s="16"/>
      <c r="L57" s="16"/>
      <c r="M57" s="16"/>
      <c r="N57" s="16"/>
      <c r="O57" s="16"/>
    </row>
    <row r="58" spans="1:15">
      <c r="B58" s="21"/>
      <c r="C58" s="6"/>
      <c r="D58" s="24"/>
      <c r="E58" s="6"/>
      <c r="F58" s="6"/>
      <c r="G58" s="15"/>
      <c r="H58" s="15"/>
      <c r="I58" s="16"/>
      <c r="J58" s="16"/>
      <c r="K58" s="16"/>
      <c r="L58" s="16"/>
      <c r="M58" s="16"/>
      <c r="N58" s="16"/>
      <c r="O58" s="16"/>
    </row>
    <row r="59" spans="1:15">
      <c r="B59" s="21"/>
      <c r="C59" s="17"/>
      <c r="D59" s="24"/>
      <c r="E59" s="6"/>
      <c r="F59" s="11"/>
      <c r="G59" s="16"/>
      <c r="H59" s="16"/>
      <c r="I59" s="16"/>
      <c r="J59" s="16"/>
      <c r="K59" s="16"/>
      <c r="L59" s="16"/>
      <c r="M59" s="16"/>
      <c r="N59" s="16"/>
      <c r="O59" s="16"/>
    </row>
    <row r="60" spans="1:15">
      <c r="B60" s="22"/>
      <c r="C60" s="2"/>
      <c r="D60" s="24"/>
      <c r="E60" s="6"/>
      <c r="F60" s="6"/>
      <c r="G60" s="15"/>
      <c r="H60" s="15"/>
      <c r="I60" s="16"/>
      <c r="J60" s="16"/>
      <c r="K60" s="16"/>
      <c r="L60" s="16"/>
      <c r="M60" s="16"/>
      <c r="N60" s="16"/>
      <c r="O60" s="16"/>
    </row>
    <row r="61" spans="1:15">
      <c r="B61" s="38"/>
      <c r="C61" s="17"/>
      <c r="D61" s="24"/>
      <c r="E61" s="6"/>
      <c r="F61" s="6"/>
      <c r="G61" s="16"/>
      <c r="H61" s="16"/>
      <c r="I61" s="16"/>
      <c r="J61" s="16"/>
      <c r="K61" s="16"/>
      <c r="L61" s="16"/>
      <c r="M61" s="16"/>
      <c r="N61" s="16"/>
      <c r="O61" s="16"/>
    </row>
    <row r="62" spans="1:15">
      <c r="B62" s="38"/>
      <c r="C62" s="17"/>
      <c r="D62" s="24"/>
      <c r="E62" s="6"/>
      <c r="F62" s="6"/>
      <c r="G62" s="16"/>
      <c r="H62" s="16"/>
      <c r="I62" s="16"/>
      <c r="J62" s="16"/>
      <c r="K62" s="16"/>
      <c r="L62" s="16"/>
      <c r="M62" s="16"/>
      <c r="N62" s="16"/>
      <c r="O62" s="16"/>
    </row>
    <row r="63" spans="1:15">
      <c r="B63" s="38"/>
      <c r="C63" s="17"/>
      <c r="D63" s="24"/>
      <c r="E63" s="6"/>
      <c r="F63" s="6"/>
      <c r="G63" s="16"/>
      <c r="H63" s="16"/>
      <c r="I63" s="16"/>
      <c r="J63" s="16"/>
      <c r="K63" s="16"/>
      <c r="L63" s="16"/>
      <c r="M63" s="16"/>
      <c r="N63" s="16"/>
      <c r="O63" s="16"/>
    </row>
    <row r="64" spans="1:15">
      <c r="B64" s="39"/>
      <c r="C64" s="17"/>
      <c r="D64" s="24"/>
      <c r="E64" s="6"/>
      <c r="F64" s="6"/>
      <c r="G64" s="16"/>
      <c r="H64" s="16"/>
      <c r="I64" s="16"/>
      <c r="J64" s="16"/>
      <c r="K64" s="16"/>
      <c r="L64" s="16"/>
      <c r="M64" s="16"/>
      <c r="N64" s="16"/>
      <c r="O64" s="16"/>
    </row>
    <row r="65" spans="2:15">
      <c r="B65" s="39"/>
      <c r="C65" s="17"/>
      <c r="D65" s="19"/>
      <c r="E65" s="6"/>
      <c r="F65" s="11"/>
      <c r="G65" s="16"/>
      <c r="H65" s="16"/>
      <c r="I65" s="16"/>
      <c r="J65" s="15"/>
      <c r="K65" s="16"/>
      <c r="L65" s="16"/>
      <c r="M65" s="16"/>
      <c r="N65" s="16"/>
      <c r="O65" s="11"/>
    </row>
    <row r="66" spans="2:15">
      <c r="B66" s="39"/>
      <c r="C66" s="2"/>
      <c r="D66" s="19"/>
      <c r="E66" s="6"/>
      <c r="F66" s="11"/>
      <c r="G66" s="2"/>
      <c r="H66" s="2"/>
      <c r="I66" s="8"/>
      <c r="J66" s="13"/>
      <c r="K66" s="11"/>
      <c r="L66" s="11"/>
      <c r="M66" s="12"/>
      <c r="N66" s="11"/>
      <c r="O66" s="8"/>
    </row>
    <row r="67" spans="2:15">
      <c r="B67" s="39"/>
      <c r="C67" s="2"/>
      <c r="D67" s="19"/>
      <c r="E67" s="6"/>
      <c r="F67" s="11"/>
      <c r="G67" s="2"/>
      <c r="H67" s="2"/>
      <c r="I67" s="8"/>
      <c r="J67" s="13"/>
      <c r="K67" s="8"/>
      <c r="L67" s="8"/>
      <c r="M67" s="8"/>
      <c r="N67" s="8"/>
      <c r="O67" s="8"/>
    </row>
    <row r="68" spans="2:15">
      <c r="B68" s="39"/>
      <c r="C68" s="2"/>
      <c r="D68" s="19"/>
      <c r="E68" s="6"/>
      <c r="F68" s="6"/>
      <c r="G68" s="2"/>
      <c r="H68" s="2"/>
      <c r="I68" s="8"/>
      <c r="J68" s="13"/>
      <c r="K68" s="8"/>
      <c r="L68" s="8"/>
      <c r="M68" s="8"/>
      <c r="N68" s="8"/>
      <c r="O68" s="8"/>
    </row>
    <row r="69" spans="2:15">
      <c r="B69" s="39"/>
      <c r="C69" s="2"/>
      <c r="D69" s="19"/>
      <c r="E69" s="6"/>
      <c r="F69" s="6"/>
      <c r="G69" s="2"/>
      <c r="H69" s="8"/>
      <c r="I69" s="8"/>
      <c r="J69" s="2"/>
      <c r="K69" s="8"/>
      <c r="L69" s="8"/>
      <c r="M69" s="8"/>
      <c r="N69" s="8"/>
      <c r="O69" s="8"/>
    </row>
    <row r="70" spans="2:15">
      <c r="B70" s="39"/>
      <c r="C70" s="2"/>
      <c r="D70" s="19"/>
      <c r="E70" s="6"/>
      <c r="F70" s="31"/>
      <c r="G70" s="2"/>
      <c r="H70" s="8"/>
      <c r="I70" s="8"/>
      <c r="J70" s="2"/>
      <c r="K70" s="8"/>
      <c r="L70" s="8"/>
      <c r="M70" s="8"/>
      <c r="N70" s="8"/>
      <c r="O70" s="8"/>
    </row>
    <row r="71" spans="2:15" ht="15">
      <c r="B71" s="19"/>
      <c r="C71" s="2"/>
      <c r="D71" s="23"/>
      <c r="E71" s="6"/>
      <c r="F71" s="6"/>
      <c r="G71" s="2"/>
      <c r="H71" s="8"/>
      <c r="I71" s="8"/>
      <c r="J71" s="2"/>
      <c r="K71" s="8"/>
      <c r="L71" s="8"/>
      <c r="M71" s="8"/>
      <c r="N71" s="8"/>
      <c r="O71" s="8"/>
    </row>
    <row r="72" spans="2:15" ht="15">
      <c r="B72" s="19"/>
      <c r="C72" s="5"/>
      <c r="D72" s="19"/>
      <c r="E72" s="27"/>
      <c r="F72" s="27"/>
      <c r="G72" s="2"/>
      <c r="H72" s="2"/>
      <c r="I72" s="2"/>
      <c r="J72" s="2"/>
      <c r="K72" s="8"/>
      <c r="L72" s="8"/>
      <c r="M72" s="14"/>
      <c r="N72" s="8"/>
      <c r="O72" s="3"/>
    </row>
    <row r="73" spans="2:15">
      <c r="B73" s="19"/>
      <c r="C73" s="3"/>
      <c r="D73" s="18"/>
      <c r="E73" s="28"/>
      <c r="F73" s="28"/>
      <c r="G73" s="3"/>
      <c r="H73" s="3"/>
      <c r="I73" s="3"/>
      <c r="J73" s="3"/>
      <c r="K73" s="3"/>
      <c r="L73" s="3"/>
      <c r="M73" s="3"/>
      <c r="N73" s="3"/>
      <c r="O73" s="3"/>
    </row>
    <row r="74" spans="2:15">
      <c r="B74" s="19"/>
      <c r="C74" s="3"/>
      <c r="E74" s="27"/>
      <c r="F74" s="27"/>
      <c r="G74" s="1"/>
      <c r="H74" s="1"/>
      <c r="I74" s="1"/>
      <c r="J74" s="3"/>
      <c r="K74" s="3"/>
      <c r="L74" s="3"/>
      <c r="M74" s="3"/>
      <c r="N74" s="3"/>
      <c r="O74" s="3"/>
    </row>
    <row r="75" spans="2:15">
      <c r="B75" s="19"/>
      <c r="C75" s="3"/>
      <c r="D75" s="18"/>
      <c r="E75" s="27"/>
      <c r="F75" s="27"/>
      <c r="G75" s="3"/>
      <c r="H75" s="3"/>
      <c r="I75" s="3"/>
      <c r="J75" s="3"/>
      <c r="K75" s="3"/>
      <c r="L75" s="3"/>
      <c r="M75" s="3"/>
      <c r="N75" s="3"/>
      <c r="O75" s="10"/>
    </row>
    <row r="76" spans="2:15">
      <c r="B76" s="19"/>
      <c r="C76" s="2"/>
      <c r="D76" s="18"/>
      <c r="E76" s="27"/>
      <c r="F76" s="27"/>
      <c r="G76" s="3"/>
      <c r="H76" s="7"/>
      <c r="I76" s="7"/>
      <c r="J76" s="3"/>
      <c r="K76" s="3"/>
      <c r="L76" s="9"/>
      <c r="M76" s="10"/>
      <c r="N76" s="3"/>
      <c r="O76" s="10"/>
    </row>
    <row r="77" spans="2:15" ht="15">
      <c r="B77" s="23"/>
      <c r="C77" s="2"/>
      <c r="D77" s="18"/>
      <c r="E77" s="27"/>
      <c r="F77" s="27"/>
      <c r="G77" s="3"/>
      <c r="H77" s="7"/>
      <c r="I77" s="7"/>
      <c r="J77" s="3"/>
      <c r="K77" s="3"/>
      <c r="L77" s="9"/>
      <c r="M77" s="10"/>
      <c r="N77" s="3"/>
      <c r="O77" s="6"/>
    </row>
    <row r="78" spans="2:15">
      <c r="B78" s="19"/>
      <c r="C78" s="6"/>
      <c r="D78" s="18"/>
      <c r="E78" s="27"/>
      <c r="F78" s="27"/>
      <c r="G78" s="6"/>
      <c r="H78" s="6"/>
      <c r="I78" s="6"/>
      <c r="J78" s="6"/>
      <c r="K78" s="6"/>
      <c r="L78" s="6"/>
      <c r="M78" s="6"/>
      <c r="N78" s="6"/>
      <c r="O78" s="6"/>
    </row>
    <row r="79" spans="2:15">
      <c r="B79" s="19"/>
      <c r="C79" s="6"/>
      <c r="D79" s="18"/>
      <c r="E79" s="27"/>
      <c r="F79" s="27"/>
      <c r="G79" s="6"/>
      <c r="H79" s="6"/>
      <c r="I79" s="6"/>
      <c r="J79" s="6"/>
      <c r="K79" s="6"/>
      <c r="L79" s="6"/>
      <c r="M79" s="6"/>
      <c r="N79" s="6"/>
      <c r="O79" s="6"/>
    </row>
    <row r="80" spans="2:15">
      <c r="B80" s="19"/>
      <c r="C80" s="6"/>
      <c r="D80" s="18"/>
      <c r="E80" s="27"/>
      <c r="F80" s="27"/>
      <c r="G80" s="6"/>
      <c r="H80" s="6"/>
      <c r="I80" s="6"/>
      <c r="J80" s="6"/>
      <c r="K80" s="6"/>
      <c r="L80" s="6"/>
      <c r="M80" s="6"/>
      <c r="N80" s="6"/>
      <c r="O80" s="6"/>
    </row>
    <row r="81" spans="2:15">
      <c r="B81" s="19"/>
      <c r="C81" s="6"/>
      <c r="D81" s="18"/>
      <c r="E81" s="27"/>
      <c r="F81" s="27"/>
      <c r="G81" s="6"/>
      <c r="H81" s="6"/>
      <c r="I81" s="6"/>
      <c r="J81" s="6"/>
      <c r="K81" s="6"/>
      <c r="L81" s="6"/>
      <c r="M81" s="6"/>
      <c r="N81" s="6"/>
      <c r="O81" s="6"/>
    </row>
    <row r="82" spans="2:15">
      <c r="B82" s="19"/>
      <c r="C82" s="6"/>
      <c r="D82" s="18"/>
      <c r="E82" s="27"/>
      <c r="F82" s="27"/>
      <c r="G82" s="6"/>
      <c r="H82" s="6"/>
      <c r="I82" s="6"/>
      <c r="J82" s="6"/>
      <c r="K82" s="6"/>
      <c r="L82" s="6"/>
      <c r="M82" s="6"/>
      <c r="N82" s="6"/>
      <c r="O82" s="6"/>
    </row>
    <row r="83" spans="2:15">
      <c r="B83" s="38"/>
      <c r="C83" s="6"/>
      <c r="D83" s="18"/>
      <c r="E83" s="27"/>
      <c r="F83" s="27"/>
      <c r="G83" s="6"/>
      <c r="H83" s="6"/>
      <c r="I83" s="6"/>
      <c r="J83" s="6"/>
      <c r="K83" s="6"/>
      <c r="L83" s="6"/>
      <c r="M83" s="6"/>
      <c r="N83" s="6"/>
      <c r="O83" s="6"/>
    </row>
    <row r="84" spans="2:15">
      <c r="B84" s="38"/>
      <c r="C84" s="6"/>
      <c r="D84" s="18"/>
      <c r="E84" s="27"/>
      <c r="F84" s="27"/>
      <c r="G84" s="6"/>
      <c r="H84" s="6"/>
      <c r="I84" s="6"/>
      <c r="J84" s="6"/>
      <c r="K84" s="6"/>
      <c r="L84" s="6"/>
      <c r="M84" s="6"/>
      <c r="N84" s="6"/>
      <c r="O84" s="6"/>
    </row>
    <row r="85" spans="2:15">
      <c r="B85" s="38"/>
      <c r="C85" s="6"/>
      <c r="D85" s="18"/>
      <c r="E85" s="27"/>
      <c r="F85" s="27"/>
      <c r="G85" s="6"/>
      <c r="H85" s="6"/>
      <c r="I85" s="6"/>
      <c r="J85" s="6"/>
      <c r="K85" s="6"/>
      <c r="L85" s="6"/>
      <c r="M85" s="6"/>
      <c r="N85" s="6"/>
      <c r="O85" s="6"/>
    </row>
    <row r="86" spans="2:15">
      <c r="B86" s="38"/>
      <c r="C86" s="6"/>
      <c r="D86" s="18"/>
      <c r="E86" s="27"/>
      <c r="F86" s="27"/>
      <c r="G86" s="6"/>
      <c r="H86" s="6"/>
      <c r="I86" s="6"/>
      <c r="J86" s="6"/>
      <c r="K86" s="6"/>
      <c r="L86" s="6"/>
      <c r="M86" s="6"/>
      <c r="N86" s="6"/>
      <c r="O86" s="6"/>
    </row>
    <row r="87" spans="2:15">
      <c r="B87" s="38"/>
      <c r="C87" s="6"/>
      <c r="D87" s="18"/>
      <c r="E87" s="27"/>
      <c r="F87" s="27"/>
      <c r="G87" s="6"/>
      <c r="H87" s="6"/>
      <c r="I87" s="6"/>
      <c r="J87" s="6"/>
      <c r="K87" s="6"/>
      <c r="L87" s="6"/>
      <c r="M87" s="6"/>
      <c r="N87" s="6"/>
      <c r="O87" s="6"/>
    </row>
    <row r="88" spans="2:15">
      <c r="B88" s="38"/>
      <c r="C88" s="6"/>
      <c r="D88" s="18"/>
      <c r="E88" s="27"/>
      <c r="F88" s="27"/>
      <c r="G88" s="6"/>
      <c r="H88" s="6"/>
      <c r="I88" s="6"/>
      <c r="J88" s="6"/>
      <c r="K88" s="6"/>
      <c r="L88" s="6"/>
      <c r="M88" s="6"/>
      <c r="N88" s="6"/>
      <c r="O88" s="6"/>
    </row>
    <row r="89" spans="2:15">
      <c r="B89" s="38"/>
      <c r="C89" s="6"/>
      <c r="D89" s="18"/>
      <c r="E89" s="27"/>
      <c r="F89" s="27"/>
      <c r="G89" s="6"/>
      <c r="H89" s="6"/>
      <c r="I89" s="6"/>
      <c r="J89" s="6"/>
      <c r="K89" s="6"/>
      <c r="L89" s="6"/>
      <c r="M89" s="6"/>
      <c r="N89" s="6"/>
      <c r="O89" s="6"/>
    </row>
    <row r="90" spans="2:15">
      <c r="B90" s="38"/>
      <c r="C90" s="6"/>
      <c r="D90" s="18"/>
      <c r="E90" s="27"/>
      <c r="F90" s="27"/>
      <c r="G90" s="6"/>
      <c r="H90" s="6"/>
      <c r="I90" s="6"/>
      <c r="J90" s="6"/>
      <c r="K90" s="6"/>
      <c r="L90" s="6"/>
      <c r="M90" s="6"/>
      <c r="N90" s="6"/>
      <c r="O90" s="6"/>
    </row>
    <row r="91" spans="2:15">
      <c r="B91" s="38"/>
      <c r="C91" s="6"/>
      <c r="D91" s="18"/>
      <c r="E91" s="27"/>
      <c r="F91" s="27"/>
      <c r="G91" s="6"/>
      <c r="H91" s="6"/>
      <c r="I91" s="6"/>
      <c r="J91" s="6"/>
      <c r="K91" s="6"/>
      <c r="L91" s="6"/>
      <c r="M91" s="6"/>
      <c r="N91" s="6"/>
      <c r="O91" s="6"/>
    </row>
    <row r="92" spans="2:15">
      <c r="B92" s="38"/>
      <c r="C92" s="6"/>
      <c r="D92" s="18"/>
      <c r="E92" s="27"/>
      <c r="F92" s="27"/>
      <c r="G92" s="6"/>
      <c r="H92" s="6"/>
      <c r="I92" s="6"/>
      <c r="J92" s="6"/>
      <c r="K92" s="6"/>
      <c r="L92" s="6"/>
      <c r="M92" s="6"/>
      <c r="N92" s="6"/>
      <c r="O92" s="6"/>
    </row>
    <row r="93" spans="2:15">
      <c r="B93" s="38"/>
      <c r="C93" s="6"/>
      <c r="D93" s="18"/>
      <c r="E93" s="27"/>
      <c r="F93" s="27"/>
      <c r="G93" s="6"/>
      <c r="H93" s="6"/>
      <c r="I93" s="6"/>
      <c r="J93" s="6"/>
      <c r="K93" s="6"/>
      <c r="L93" s="6"/>
      <c r="M93" s="6"/>
      <c r="N93" s="6"/>
      <c r="O93" s="6"/>
    </row>
    <row r="94" spans="2:15">
      <c r="B94" s="38"/>
      <c r="C94" s="6"/>
      <c r="D94" s="18"/>
      <c r="E94" s="27"/>
      <c r="F94" s="27"/>
      <c r="G94" s="6"/>
      <c r="H94" s="6"/>
      <c r="I94" s="6"/>
      <c r="J94" s="6"/>
      <c r="K94" s="6"/>
      <c r="L94" s="6"/>
      <c r="M94" s="6"/>
      <c r="N94" s="6"/>
      <c r="O94" s="6"/>
    </row>
    <row r="95" spans="2:15">
      <c r="B95" s="38"/>
      <c r="C95" s="6"/>
      <c r="D95" s="18"/>
      <c r="E95" s="27"/>
      <c r="F95" s="27"/>
      <c r="G95" s="6"/>
      <c r="H95" s="6"/>
      <c r="I95" s="6"/>
      <c r="J95" s="6"/>
      <c r="K95" s="6"/>
      <c r="L95" s="6"/>
      <c r="M95" s="6"/>
      <c r="N95" s="6"/>
      <c r="O95" s="6"/>
    </row>
    <row r="96" spans="2:15">
      <c r="B96" s="38"/>
      <c r="C96" s="6"/>
      <c r="D96" s="18"/>
      <c r="E96" s="27"/>
      <c r="F96" s="27"/>
      <c r="G96" s="6"/>
      <c r="H96" s="6"/>
      <c r="I96" s="6"/>
      <c r="J96" s="6"/>
      <c r="K96" s="6"/>
      <c r="L96" s="6"/>
      <c r="M96" s="6"/>
      <c r="N96" s="6"/>
      <c r="O96" s="6"/>
    </row>
    <row r="97" spans="2:15">
      <c r="B97" s="38"/>
      <c r="C97" s="6"/>
      <c r="D97" s="18"/>
      <c r="E97" s="27"/>
      <c r="F97" s="27"/>
      <c r="G97" s="6"/>
      <c r="H97" s="6"/>
      <c r="I97" s="6"/>
      <c r="J97" s="6"/>
      <c r="K97" s="6"/>
      <c r="L97" s="6"/>
      <c r="M97" s="6"/>
      <c r="N97" s="6"/>
      <c r="O97" s="6"/>
    </row>
    <row r="98" spans="2:15">
      <c r="B98" s="38"/>
      <c r="C98" s="6"/>
      <c r="G98" s="6"/>
      <c r="H98" s="6"/>
      <c r="I98" s="6"/>
      <c r="J98" s="6"/>
      <c r="K98" s="6"/>
      <c r="L98" s="6"/>
      <c r="M98" s="6"/>
      <c r="N98" s="6"/>
    </row>
    <row r="99" spans="2:15">
      <c r="B99" s="38"/>
    </row>
    <row r="100" spans="2:15">
      <c r="B100" s="38"/>
    </row>
    <row r="101" spans="2:15">
      <c r="B101" s="38"/>
    </row>
    <row r="102" spans="2:15">
      <c r="B102" s="38"/>
    </row>
    <row r="103" spans="2:15">
      <c r="B103" s="38"/>
    </row>
  </sheetData>
  <mergeCells count="93">
    <mergeCell ref="K21:O21"/>
    <mergeCell ref="G21:J21"/>
    <mergeCell ref="E50:O50"/>
    <mergeCell ref="E51:O51"/>
    <mergeCell ref="E52:O52"/>
    <mergeCell ref="K47:O47"/>
    <mergeCell ref="K48:O48"/>
    <mergeCell ref="K49:O49"/>
    <mergeCell ref="K43:O43"/>
    <mergeCell ref="G49:J49"/>
    <mergeCell ref="G41:J41"/>
    <mergeCell ref="G42:J42"/>
    <mergeCell ref="G43:J43"/>
    <mergeCell ref="G44:J44"/>
    <mergeCell ref="G45:J45"/>
    <mergeCell ref="K44:O44"/>
    <mergeCell ref="B8:B10"/>
    <mergeCell ref="D5:E5"/>
    <mergeCell ref="D6:E6"/>
    <mergeCell ref="K45:O45"/>
    <mergeCell ref="K46:O46"/>
    <mergeCell ref="K40:O40"/>
    <mergeCell ref="K41:O41"/>
    <mergeCell ref="K35:O35"/>
    <mergeCell ref="K36:O36"/>
    <mergeCell ref="K38:O38"/>
    <mergeCell ref="K39:O39"/>
    <mergeCell ref="K14:O14"/>
    <mergeCell ref="K15:O15"/>
    <mergeCell ref="K16:O16"/>
    <mergeCell ref="K17:O17"/>
    <mergeCell ref="K18:O18"/>
    <mergeCell ref="D3:E3"/>
    <mergeCell ref="D2:E2"/>
    <mergeCell ref="B1:O1"/>
    <mergeCell ref="B4:C4"/>
    <mergeCell ref="D4:E4"/>
    <mergeCell ref="K19:O19"/>
    <mergeCell ref="K20:O20"/>
    <mergeCell ref="K22:O22"/>
    <mergeCell ref="K23:O23"/>
    <mergeCell ref="K42:O42"/>
    <mergeCell ref="K29:O29"/>
    <mergeCell ref="K30:O30"/>
    <mergeCell ref="K31:O31"/>
    <mergeCell ref="K32:O32"/>
    <mergeCell ref="K33:O33"/>
    <mergeCell ref="K24:O24"/>
    <mergeCell ref="K25:O25"/>
    <mergeCell ref="K26:O26"/>
    <mergeCell ref="K27:O27"/>
    <mergeCell ref="K28:O28"/>
    <mergeCell ref="K34:O34"/>
    <mergeCell ref="G46:J46"/>
    <mergeCell ref="G47:J47"/>
    <mergeCell ref="G48:J48"/>
    <mergeCell ref="G35:J35"/>
    <mergeCell ref="G36:J36"/>
    <mergeCell ref="G38:J38"/>
    <mergeCell ref="G39:J39"/>
    <mergeCell ref="G40:J40"/>
    <mergeCell ref="G37:J37"/>
    <mergeCell ref="K37:O37"/>
    <mergeCell ref="G25:J25"/>
    <mergeCell ref="G26:J26"/>
    <mergeCell ref="G27:J27"/>
    <mergeCell ref="G28:J28"/>
    <mergeCell ref="G29:J29"/>
    <mergeCell ref="G30:J30"/>
    <mergeCell ref="G31:J31"/>
    <mergeCell ref="G32:J32"/>
    <mergeCell ref="G33:J33"/>
    <mergeCell ref="G34:J34"/>
    <mergeCell ref="G19:J19"/>
    <mergeCell ref="G20:J20"/>
    <mergeCell ref="G22:J22"/>
    <mergeCell ref="G23:J23"/>
    <mergeCell ref="G24:J24"/>
    <mergeCell ref="C8:C11"/>
    <mergeCell ref="D8:D11"/>
    <mergeCell ref="E8:E11"/>
    <mergeCell ref="F8:F11"/>
    <mergeCell ref="G8:J11"/>
    <mergeCell ref="G17:J17"/>
    <mergeCell ref="G18:J18"/>
    <mergeCell ref="G12:J12"/>
    <mergeCell ref="K12:O12"/>
    <mergeCell ref="K8:O11"/>
    <mergeCell ref="G13:J13"/>
    <mergeCell ref="K13:O13"/>
    <mergeCell ref="G14:J14"/>
    <mergeCell ref="G15:J15"/>
    <mergeCell ref="G16:J16"/>
  </mergeCells>
  <printOptions horizontalCentered="1"/>
  <pageMargins left="0.59055118110236227" right="0.59055118110236227" top="0.78740157480314965" bottom="0.39370078740157483" header="0.39370078740157483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O59"/>
  <sheetViews>
    <sheetView topLeftCell="A37" workbookViewId="0">
      <selection activeCell="C8" sqref="C8:D8"/>
    </sheetView>
  </sheetViews>
  <sheetFormatPr defaultRowHeight="12.75"/>
  <cols>
    <col min="1" max="1" width="3.5703125" customWidth="1"/>
    <col min="2" max="2" width="16.42578125" bestFit="1" customWidth="1"/>
    <col min="3" max="3" width="48.5703125" customWidth="1"/>
    <col min="6" max="6" width="1.5703125" customWidth="1"/>
    <col min="7" max="7" width="7.140625" customWidth="1"/>
    <col min="8" max="8" width="6.5703125" customWidth="1"/>
    <col min="9" max="9" width="5.5703125" customWidth="1"/>
    <col min="10" max="10" width="2.42578125" customWidth="1"/>
    <col min="11" max="11" width="8.7109375" customWidth="1"/>
    <col min="12" max="12" width="13.42578125" customWidth="1"/>
  </cols>
  <sheetData>
    <row r="3" spans="1:15" ht="15.75">
      <c r="B3" s="479" t="s">
        <v>619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5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5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5" ht="27.75" customHeight="1">
      <c r="B6" s="342" t="s">
        <v>7</v>
      </c>
      <c r="C6" s="484" t="s">
        <v>91</v>
      </c>
      <c r="D6" s="483"/>
      <c r="E6" s="29"/>
      <c r="F6" s="4"/>
      <c r="G6" s="4"/>
      <c r="H6" s="4"/>
      <c r="I6" s="4"/>
      <c r="J6" s="4"/>
      <c r="K6" s="4"/>
    </row>
    <row r="7" spans="1:15">
      <c r="B7" s="342" t="s">
        <v>89</v>
      </c>
      <c r="C7" s="485" t="s">
        <v>24</v>
      </c>
      <c r="D7" s="485"/>
      <c r="E7" s="25"/>
    </row>
    <row r="8" spans="1:15" ht="25.5" customHeight="1">
      <c r="B8" s="77" t="s">
        <v>9</v>
      </c>
      <c r="C8" s="519" t="s">
        <v>618</v>
      </c>
      <c r="D8" s="486"/>
      <c r="E8" s="25"/>
      <c r="O8" s="48"/>
    </row>
    <row r="9" spans="1:15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5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5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5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5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5">
      <c r="A14" s="1"/>
      <c r="B14" s="51">
        <v>1</v>
      </c>
      <c r="C14" s="92">
        <v>3</v>
      </c>
      <c r="D14" s="52">
        <v>4</v>
      </c>
      <c r="E14" s="52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5">
      <c r="A15" s="1"/>
      <c r="B15" s="66" t="s">
        <v>10</v>
      </c>
      <c r="C15" s="107" t="s">
        <v>102</v>
      </c>
      <c r="D15" s="67"/>
      <c r="E15" s="67"/>
      <c r="F15" s="516"/>
      <c r="G15" s="517"/>
      <c r="H15" s="517"/>
      <c r="I15" s="517"/>
      <c r="J15" s="523"/>
      <c r="K15" s="523"/>
      <c r="L15" s="523"/>
    </row>
    <row r="16" spans="1:15" ht="38.25">
      <c r="A16" s="1"/>
      <c r="B16" s="53" t="s">
        <v>26</v>
      </c>
      <c r="C16" s="426" t="s">
        <v>707</v>
      </c>
      <c r="D16" s="424" t="s">
        <v>16</v>
      </c>
      <c r="E16" s="427">
        <v>361</v>
      </c>
      <c r="F16" s="512"/>
      <c r="G16" s="510"/>
      <c r="H16" s="510"/>
      <c r="I16" s="510"/>
      <c r="J16" s="511"/>
      <c r="K16" s="511"/>
      <c r="L16" s="511"/>
    </row>
    <row r="17" spans="1:12" ht="38.25">
      <c r="A17" s="1"/>
      <c r="B17" s="53" t="s">
        <v>27</v>
      </c>
      <c r="C17" s="426" t="s">
        <v>705</v>
      </c>
      <c r="D17" s="424" t="s">
        <v>15</v>
      </c>
      <c r="E17" s="427">
        <v>1704</v>
      </c>
      <c r="F17" s="512"/>
      <c r="G17" s="510"/>
      <c r="H17" s="510"/>
      <c r="I17" s="510"/>
      <c r="J17" s="511"/>
      <c r="K17" s="511"/>
      <c r="L17" s="511"/>
    </row>
    <row r="18" spans="1:12">
      <c r="A18" s="1"/>
      <c r="B18" s="53" t="s">
        <v>28</v>
      </c>
      <c r="C18" s="426" t="s">
        <v>639</v>
      </c>
      <c r="D18" s="424" t="s">
        <v>15</v>
      </c>
      <c r="E18" s="427">
        <v>505</v>
      </c>
      <c r="F18" s="512"/>
      <c r="G18" s="510"/>
      <c r="H18" s="510"/>
      <c r="I18" s="510"/>
      <c r="J18" s="511"/>
      <c r="K18" s="511"/>
      <c r="L18" s="511"/>
    </row>
    <row r="19" spans="1:12">
      <c r="A19" s="1"/>
      <c r="B19" s="53" t="s">
        <v>29</v>
      </c>
      <c r="C19" s="426" t="s">
        <v>642</v>
      </c>
      <c r="D19" s="424" t="s">
        <v>616</v>
      </c>
      <c r="E19" s="427">
        <v>1</v>
      </c>
      <c r="F19" s="512"/>
      <c r="G19" s="510"/>
      <c r="H19" s="510"/>
      <c r="I19" s="510"/>
      <c r="J19" s="511"/>
      <c r="K19" s="511"/>
      <c r="L19" s="511"/>
    </row>
    <row r="20" spans="1:12" ht="38.25">
      <c r="A20" s="1"/>
      <c r="B20" s="53" t="s">
        <v>30</v>
      </c>
      <c r="C20" s="426" t="s">
        <v>667</v>
      </c>
      <c r="D20" s="424" t="s">
        <v>15</v>
      </c>
      <c r="E20" s="427">
        <v>148</v>
      </c>
      <c r="F20" s="509"/>
      <c r="G20" s="510"/>
      <c r="H20" s="510"/>
      <c r="I20" s="510"/>
      <c r="J20" s="511"/>
      <c r="K20" s="511"/>
      <c r="L20" s="511"/>
    </row>
    <row r="21" spans="1:12" ht="38.25">
      <c r="A21" s="1"/>
      <c r="B21" s="53" t="s">
        <v>31</v>
      </c>
      <c r="C21" s="426" t="s">
        <v>708</v>
      </c>
      <c r="D21" s="424" t="s">
        <v>16</v>
      </c>
      <c r="E21" s="427">
        <v>240</v>
      </c>
      <c r="F21" s="509"/>
      <c r="G21" s="510"/>
      <c r="H21" s="510"/>
      <c r="I21" s="510"/>
      <c r="J21" s="511"/>
      <c r="K21" s="511"/>
      <c r="L21" s="511"/>
    </row>
    <row r="22" spans="1:12" ht="38.25">
      <c r="A22" s="1"/>
      <c r="B22" s="53" t="s">
        <v>32</v>
      </c>
      <c r="C22" s="426" t="s">
        <v>709</v>
      </c>
      <c r="D22" s="424" t="s">
        <v>658</v>
      </c>
      <c r="E22" s="427">
        <v>9</v>
      </c>
      <c r="F22" s="509"/>
      <c r="G22" s="510"/>
      <c r="H22" s="510"/>
      <c r="I22" s="510"/>
      <c r="J22" s="511"/>
      <c r="K22" s="511"/>
      <c r="L22" s="511"/>
    </row>
    <row r="23" spans="1:12" ht="51">
      <c r="A23" s="1"/>
      <c r="B23" s="53" t="s">
        <v>675</v>
      </c>
      <c r="C23" s="426" t="s">
        <v>676</v>
      </c>
      <c r="D23" s="424" t="s">
        <v>20</v>
      </c>
      <c r="E23" s="427">
        <v>14</v>
      </c>
      <c r="F23" s="509"/>
      <c r="G23" s="510"/>
      <c r="H23" s="510"/>
      <c r="I23" s="510"/>
      <c r="J23" s="511"/>
      <c r="K23" s="511"/>
      <c r="L23" s="511"/>
    </row>
    <row r="24" spans="1:12" ht="38.25">
      <c r="A24" s="1"/>
      <c r="B24" s="53" t="s">
        <v>704</v>
      </c>
      <c r="C24" s="426" t="s">
        <v>710</v>
      </c>
      <c r="D24" s="424" t="s">
        <v>616</v>
      </c>
      <c r="E24" s="427">
        <v>1</v>
      </c>
      <c r="F24" s="509"/>
      <c r="G24" s="510"/>
      <c r="H24" s="510"/>
      <c r="I24" s="510"/>
      <c r="J24" s="511"/>
      <c r="K24" s="511"/>
      <c r="L24" s="511"/>
    </row>
    <row r="25" spans="1:12">
      <c r="A25" s="1"/>
      <c r="B25" s="66" t="s">
        <v>11</v>
      </c>
      <c r="C25" s="109" t="s">
        <v>115</v>
      </c>
      <c r="D25" s="113"/>
      <c r="E25" s="114"/>
      <c r="F25" s="516"/>
      <c r="G25" s="517"/>
      <c r="H25" s="517"/>
      <c r="I25" s="517"/>
      <c r="J25" s="523"/>
      <c r="K25" s="523"/>
      <c r="L25" s="523"/>
    </row>
    <row r="26" spans="1:12" ht="25.5">
      <c r="A26" s="1"/>
      <c r="B26" s="53" t="s">
        <v>42</v>
      </c>
      <c r="C26" s="93" t="s">
        <v>120</v>
      </c>
      <c r="D26" s="103" t="s">
        <v>4</v>
      </c>
      <c r="E26" s="104">
        <v>17.84</v>
      </c>
      <c r="F26" s="513"/>
      <c r="G26" s="514"/>
      <c r="H26" s="514"/>
      <c r="I26" s="515"/>
      <c r="J26" s="520"/>
      <c r="K26" s="521"/>
      <c r="L26" s="522"/>
    </row>
    <row r="27" spans="1:12" ht="25.5">
      <c r="A27" s="1"/>
      <c r="B27" s="53" t="s">
        <v>43</v>
      </c>
      <c r="C27" s="93" t="s">
        <v>116</v>
      </c>
      <c r="D27" s="103" t="s">
        <v>117</v>
      </c>
      <c r="E27" s="104">
        <v>100</v>
      </c>
      <c r="F27" s="524"/>
      <c r="G27" s="525"/>
      <c r="H27" s="525"/>
      <c r="I27" s="526"/>
      <c r="J27" s="520"/>
      <c r="K27" s="521"/>
      <c r="L27" s="522"/>
    </row>
    <row r="28" spans="1:12" ht="42" customHeight="1">
      <c r="A28" s="1"/>
      <c r="B28" s="53" t="s">
        <v>44</v>
      </c>
      <c r="C28" s="116" t="s">
        <v>697</v>
      </c>
      <c r="D28" s="53" t="s">
        <v>4</v>
      </c>
      <c r="E28" s="55">
        <v>151.77000000000001</v>
      </c>
      <c r="F28" s="524"/>
      <c r="G28" s="525"/>
      <c r="H28" s="525"/>
      <c r="I28" s="526"/>
      <c r="J28" s="520"/>
      <c r="K28" s="521"/>
      <c r="L28" s="522"/>
    </row>
    <row r="29" spans="1:12" ht="25.5">
      <c r="A29" s="1"/>
      <c r="B29" s="53" t="s">
        <v>45</v>
      </c>
      <c r="C29" s="136" t="s">
        <v>167</v>
      </c>
      <c r="D29" s="53"/>
      <c r="E29" s="130"/>
      <c r="F29" s="524"/>
      <c r="G29" s="525"/>
      <c r="H29" s="525"/>
      <c r="I29" s="526"/>
      <c r="J29" s="520"/>
      <c r="K29" s="521"/>
      <c r="L29" s="522"/>
    </row>
    <row r="30" spans="1:12" ht="25.5">
      <c r="A30" s="1"/>
      <c r="B30" s="53" t="s">
        <v>163</v>
      </c>
      <c r="C30" s="426" t="s">
        <v>733</v>
      </c>
      <c r="D30" s="430" t="s">
        <v>658</v>
      </c>
      <c r="E30" s="427">
        <v>41</v>
      </c>
      <c r="F30" s="512"/>
      <c r="G30" s="510"/>
      <c r="H30" s="510"/>
      <c r="I30" s="510"/>
      <c r="J30" s="473"/>
      <c r="K30" s="473"/>
      <c r="L30" s="473"/>
    </row>
    <row r="31" spans="1:12" ht="25.5">
      <c r="A31" s="1"/>
      <c r="B31" s="53" t="s">
        <v>164</v>
      </c>
      <c r="C31" s="428" t="s">
        <v>703</v>
      </c>
      <c r="D31" s="429" t="s">
        <v>658</v>
      </c>
      <c r="E31" s="427">
        <v>41</v>
      </c>
      <c r="F31" s="512"/>
      <c r="G31" s="510"/>
      <c r="H31" s="510"/>
      <c r="I31" s="510"/>
      <c r="J31" s="473"/>
      <c r="K31" s="473"/>
      <c r="L31" s="473"/>
    </row>
    <row r="32" spans="1:12">
      <c r="A32" s="1"/>
      <c r="B32" s="53" t="s">
        <v>165</v>
      </c>
      <c r="C32" s="83" t="s">
        <v>92</v>
      </c>
      <c r="D32" s="53" t="s">
        <v>658</v>
      </c>
      <c r="E32" s="55">
        <v>38</v>
      </c>
      <c r="F32" s="512"/>
      <c r="G32" s="510"/>
      <c r="H32" s="510"/>
      <c r="I32" s="510"/>
      <c r="J32" s="473"/>
      <c r="K32" s="473"/>
      <c r="L32" s="473"/>
    </row>
    <row r="33" spans="1:12">
      <c r="A33" s="1"/>
      <c r="B33" s="53" t="s">
        <v>166</v>
      </c>
      <c r="C33" s="83" t="s">
        <v>93</v>
      </c>
      <c r="D33" s="53" t="s">
        <v>658</v>
      </c>
      <c r="E33" s="55">
        <v>3</v>
      </c>
      <c r="F33" s="512"/>
      <c r="G33" s="510"/>
      <c r="H33" s="510"/>
      <c r="I33" s="510"/>
      <c r="J33" s="473"/>
      <c r="K33" s="473"/>
      <c r="L33" s="473"/>
    </row>
    <row r="34" spans="1:12">
      <c r="A34" s="1"/>
      <c r="B34" s="53" t="s">
        <v>46</v>
      </c>
      <c r="C34" s="135" t="s">
        <v>180</v>
      </c>
      <c r="D34" s="53"/>
      <c r="E34" s="130"/>
      <c r="F34" s="512"/>
      <c r="G34" s="510"/>
      <c r="H34" s="510"/>
      <c r="I34" s="510"/>
      <c r="J34" s="473"/>
      <c r="K34" s="473"/>
      <c r="L34" s="473"/>
    </row>
    <row r="35" spans="1:12" ht="25.5">
      <c r="A35" s="1"/>
      <c r="B35" s="53" t="s">
        <v>168</v>
      </c>
      <c r="C35" s="84" t="s">
        <v>110</v>
      </c>
      <c r="D35" s="82" t="s">
        <v>114</v>
      </c>
      <c r="E35" s="100">
        <v>386.22</v>
      </c>
      <c r="F35" s="512"/>
      <c r="G35" s="510"/>
      <c r="H35" s="510"/>
      <c r="I35" s="510"/>
      <c r="J35" s="473"/>
      <c r="K35" s="473"/>
      <c r="L35" s="473"/>
    </row>
    <row r="36" spans="1:12" ht="25.5">
      <c r="A36" s="1"/>
      <c r="B36" s="53" t="s">
        <v>169</v>
      </c>
      <c r="C36" s="85" t="s">
        <v>111</v>
      </c>
      <c r="D36" s="97" t="s">
        <v>114</v>
      </c>
      <c r="E36" s="100">
        <v>295.16000000000003</v>
      </c>
      <c r="F36" s="524"/>
      <c r="G36" s="525"/>
      <c r="H36" s="525"/>
      <c r="I36" s="526"/>
      <c r="J36" s="473"/>
      <c r="K36" s="473"/>
      <c r="L36" s="473"/>
    </row>
    <row r="37" spans="1:12" ht="25.5">
      <c r="A37" s="1"/>
      <c r="B37" s="53" t="s">
        <v>170</v>
      </c>
      <c r="C37" s="87" t="s">
        <v>112</v>
      </c>
      <c r="D37" s="98" t="s">
        <v>114</v>
      </c>
      <c r="E37" s="100">
        <v>104.34</v>
      </c>
      <c r="F37" s="512"/>
      <c r="G37" s="510"/>
      <c r="H37" s="510"/>
      <c r="I37" s="510"/>
      <c r="J37" s="473"/>
      <c r="K37" s="473"/>
      <c r="L37" s="473"/>
    </row>
    <row r="38" spans="1:12" ht="25.5">
      <c r="A38" s="1"/>
      <c r="B38" s="53" t="s">
        <v>171</v>
      </c>
      <c r="C38" s="93" t="s">
        <v>665</v>
      </c>
      <c r="D38" s="335" t="s">
        <v>114</v>
      </c>
      <c r="E38" s="336">
        <v>86.95</v>
      </c>
      <c r="F38" s="512"/>
      <c r="G38" s="510"/>
      <c r="H38" s="510"/>
      <c r="I38" s="510"/>
      <c r="J38" s="473"/>
      <c r="K38" s="473"/>
      <c r="L38" s="473"/>
    </row>
    <row r="39" spans="1:12" ht="25.5">
      <c r="A39" s="1"/>
      <c r="B39" s="53" t="s">
        <v>172</v>
      </c>
      <c r="C39" s="86" t="s">
        <v>98</v>
      </c>
      <c r="D39" s="58" t="s">
        <v>4</v>
      </c>
      <c r="E39" s="55">
        <v>5.86</v>
      </c>
      <c r="F39" s="473"/>
      <c r="G39" s="473"/>
      <c r="H39" s="473"/>
      <c r="I39" s="473"/>
      <c r="J39" s="473"/>
      <c r="K39" s="473"/>
      <c r="L39" s="473"/>
    </row>
    <row r="40" spans="1:12">
      <c r="A40" s="1"/>
      <c r="B40" s="53" t="s">
        <v>173</v>
      </c>
      <c r="C40" s="85" t="s">
        <v>94</v>
      </c>
      <c r="D40" s="60" t="s">
        <v>658</v>
      </c>
      <c r="E40" s="55">
        <v>47</v>
      </c>
      <c r="F40" s="473"/>
      <c r="G40" s="473"/>
      <c r="H40" s="473"/>
      <c r="I40" s="473"/>
      <c r="J40" s="473"/>
      <c r="K40" s="473"/>
      <c r="L40" s="473"/>
    </row>
    <row r="41" spans="1:12" ht="25.5">
      <c r="A41" s="1"/>
      <c r="B41" s="53" t="s">
        <v>47</v>
      </c>
      <c r="C41" s="134" t="s">
        <v>178</v>
      </c>
      <c r="D41" s="60"/>
      <c r="E41" s="130"/>
      <c r="F41" s="473"/>
      <c r="G41" s="473"/>
      <c r="H41" s="473"/>
      <c r="I41" s="473"/>
      <c r="J41" s="473"/>
      <c r="K41" s="473"/>
      <c r="L41" s="473"/>
    </row>
    <row r="42" spans="1:12" ht="27" customHeight="1">
      <c r="A42" s="1"/>
      <c r="B42" s="53" t="s">
        <v>174</v>
      </c>
      <c r="C42" s="87" t="s">
        <v>680</v>
      </c>
      <c r="D42" s="98" t="s">
        <v>114</v>
      </c>
      <c r="E42" s="375">
        <v>8.5299999999999994</v>
      </c>
      <c r="F42" s="518"/>
      <c r="G42" s="473"/>
      <c r="H42" s="473"/>
      <c r="I42" s="473"/>
      <c r="J42" s="473"/>
      <c r="K42" s="473"/>
      <c r="L42" s="473"/>
    </row>
    <row r="43" spans="1:12" ht="24.75" customHeight="1">
      <c r="A43" s="1"/>
      <c r="B43" s="53" t="s">
        <v>175</v>
      </c>
      <c r="C43" s="87" t="s">
        <v>679</v>
      </c>
      <c r="D43" s="98" t="s">
        <v>114</v>
      </c>
      <c r="E43" s="375">
        <v>5.96</v>
      </c>
      <c r="F43" s="518"/>
      <c r="G43" s="473"/>
      <c r="H43" s="473"/>
      <c r="I43" s="473"/>
      <c r="J43" s="473"/>
      <c r="K43" s="473"/>
      <c r="L43" s="473"/>
    </row>
    <row r="44" spans="1:12" ht="51">
      <c r="A44" s="1"/>
      <c r="B44" s="53" t="s">
        <v>176</v>
      </c>
      <c r="C44" s="96" t="s">
        <v>671</v>
      </c>
      <c r="D44" s="105" t="s">
        <v>16</v>
      </c>
      <c r="E44" s="373">
        <v>2.2999999999999998</v>
      </c>
      <c r="F44" s="518"/>
      <c r="G44" s="473"/>
      <c r="H44" s="473"/>
      <c r="I44" s="473"/>
      <c r="J44" s="473"/>
      <c r="K44" s="473"/>
      <c r="L44" s="473"/>
    </row>
    <row r="45" spans="1:12" ht="25.5">
      <c r="A45" s="1"/>
      <c r="B45" s="53" t="s">
        <v>177</v>
      </c>
      <c r="C45" s="96" t="s">
        <v>105</v>
      </c>
      <c r="D45" s="112" t="s">
        <v>15</v>
      </c>
      <c r="E45" s="104">
        <v>670</v>
      </c>
      <c r="F45" s="473"/>
      <c r="G45" s="473"/>
      <c r="H45" s="473"/>
      <c r="I45" s="473"/>
      <c r="J45" s="473"/>
      <c r="K45" s="473"/>
      <c r="L45" s="473"/>
    </row>
    <row r="46" spans="1:12" ht="25.5">
      <c r="A46" s="1"/>
      <c r="B46" s="53" t="s">
        <v>677</v>
      </c>
      <c r="C46" s="85" t="s">
        <v>118</v>
      </c>
      <c r="D46" s="60" t="s">
        <v>16</v>
      </c>
      <c r="E46" s="55">
        <v>556</v>
      </c>
      <c r="F46" s="502"/>
      <c r="G46" s="502"/>
      <c r="H46" s="502"/>
      <c r="I46" s="502"/>
      <c r="J46" s="473"/>
      <c r="K46" s="473"/>
      <c r="L46" s="473"/>
    </row>
    <row r="47" spans="1:12" ht="25.5">
      <c r="A47" s="1"/>
      <c r="B47" s="53" t="s">
        <v>678</v>
      </c>
      <c r="C47" s="85" t="s">
        <v>113</v>
      </c>
      <c r="D47" s="60" t="s">
        <v>16</v>
      </c>
      <c r="E47" s="375">
        <v>45</v>
      </c>
      <c r="F47" s="473"/>
      <c r="G47" s="473"/>
      <c r="H47" s="473"/>
      <c r="I47" s="473"/>
      <c r="J47" s="473"/>
      <c r="K47" s="473"/>
      <c r="L47" s="473"/>
    </row>
    <row r="48" spans="1:12" s="1" customFormat="1" ht="3" customHeight="1">
      <c r="B48" s="365"/>
      <c r="C48" s="366"/>
      <c r="D48" s="367"/>
      <c r="E48" s="368"/>
      <c r="F48" s="368"/>
      <c r="G48" s="368"/>
      <c r="H48" s="368"/>
      <c r="I48" s="368"/>
      <c r="J48" s="368"/>
      <c r="K48" s="368"/>
      <c r="L48" s="368"/>
    </row>
    <row r="49" spans="1:12">
      <c r="A49" s="1"/>
      <c r="B49" s="66" t="s">
        <v>12</v>
      </c>
      <c r="C49" s="110" t="s">
        <v>183</v>
      </c>
      <c r="D49" s="111"/>
      <c r="E49" s="341"/>
      <c r="F49" s="476"/>
      <c r="G49" s="476"/>
      <c r="H49" s="476"/>
      <c r="I49" s="476"/>
      <c r="J49" s="476"/>
      <c r="K49" s="476"/>
      <c r="L49" s="476"/>
    </row>
    <row r="50" spans="1:12" ht="25.5">
      <c r="A50" s="1"/>
      <c r="B50" s="53" t="s">
        <v>53</v>
      </c>
      <c r="C50" s="85" t="s">
        <v>95</v>
      </c>
      <c r="D50" s="60" t="s">
        <v>16</v>
      </c>
      <c r="E50" s="340">
        <v>127.87</v>
      </c>
      <c r="F50" s="473"/>
      <c r="G50" s="473"/>
      <c r="H50" s="473"/>
      <c r="I50" s="473"/>
      <c r="J50" s="473"/>
      <c r="K50" s="473"/>
      <c r="L50" s="473"/>
    </row>
    <row r="51" spans="1:12" ht="27" customHeight="1">
      <c r="A51" s="1"/>
      <c r="B51" s="53" t="s">
        <v>54</v>
      </c>
      <c r="C51" s="85" t="s">
        <v>101</v>
      </c>
      <c r="D51" s="60" t="s">
        <v>4</v>
      </c>
      <c r="E51" s="340">
        <v>8.19</v>
      </c>
      <c r="F51" s="473"/>
      <c r="G51" s="473"/>
      <c r="H51" s="473"/>
      <c r="I51" s="473"/>
      <c r="J51" s="473"/>
      <c r="K51" s="473"/>
      <c r="L51" s="473"/>
    </row>
    <row r="52" spans="1:12">
      <c r="A52" s="1"/>
      <c r="B52" s="53" t="s">
        <v>55</v>
      </c>
      <c r="C52" s="85" t="s">
        <v>96</v>
      </c>
      <c r="D52" s="60" t="s">
        <v>658</v>
      </c>
      <c r="E52" s="55">
        <v>5</v>
      </c>
      <c r="F52" s="473"/>
      <c r="G52" s="473"/>
      <c r="H52" s="473"/>
      <c r="I52" s="473"/>
      <c r="J52" s="473"/>
      <c r="K52" s="473"/>
      <c r="L52" s="473"/>
    </row>
    <row r="53" spans="1:12">
      <c r="A53" s="1"/>
      <c r="B53" s="53"/>
      <c r="C53" s="138" t="s">
        <v>0</v>
      </c>
      <c r="D53" s="467"/>
      <c r="E53" s="468"/>
      <c r="F53" s="468"/>
      <c r="G53" s="468"/>
      <c r="H53" s="468"/>
      <c r="I53" s="468"/>
      <c r="J53" s="468"/>
      <c r="K53" s="468"/>
      <c r="L53" s="469"/>
    </row>
    <row r="54" spans="1:12">
      <c r="A54" s="1"/>
      <c r="B54" s="62"/>
      <c r="C54" s="139" t="s">
        <v>181</v>
      </c>
      <c r="D54" s="467"/>
      <c r="E54" s="468"/>
      <c r="F54" s="468"/>
      <c r="G54" s="468"/>
      <c r="H54" s="468"/>
      <c r="I54" s="468"/>
      <c r="J54" s="468"/>
      <c r="K54" s="468"/>
      <c r="L54" s="469"/>
    </row>
    <row r="55" spans="1:12">
      <c r="A55" s="1"/>
      <c r="B55" s="64"/>
      <c r="C55" s="65" t="s">
        <v>182</v>
      </c>
      <c r="D55" s="467"/>
      <c r="E55" s="468"/>
      <c r="F55" s="468"/>
      <c r="G55" s="468"/>
      <c r="H55" s="468"/>
      <c r="I55" s="468"/>
      <c r="J55" s="468"/>
      <c r="K55" s="468"/>
      <c r="L55" s="469"/>
    </row>
    <row r="56" spans="1:12">
      <c r="B56" s="19"/>
      <c r="F56" s="32"/>
      <c r="G56" s="32"/>
      <c r="H56" s="32"/>
      <c r="I56" s="32"/>
      <c r="J56" s="32"/>
      <c r="K56" s="32"/>
      <c r="L56" s="32"/>
    </row>
    <row r="57" spans="1:12" ht="15">
      <c r="B57" s="23"/>
      <c r="C57" s="324" t="s">
        <v>2</v>
      </c>
      <c r="D57" s="28"/>
      <c r="E57" s="326" t="s">
        <v>650</v>
      </c>
      <c r="F57" s="34"/>
      <c r="G57" s="34"/>
      <c r="H57" s="34"/>
      <c r="I57" s="34"/>
      <c r="J57" s="34"/>
      <c r="K57" s="34"/>
      <c r="L57" s="34"/>
    </row>
    <row r="58" spans="1:12" ht="15">
      <c r="B58" s="23"/>
      <c r="C58" s="19"/>
      <c r="D58" s="27"/>
      <c r="E58" s="27"/>
      <c r="F58" s="35"/>
      <c r="G58" s="35"/>
      <c r="H58" s="34"/>
      <c r="I58" s="34"/>
      <c r="J58" s="34"/>
      <c r="K58" s="34"/>
      <c r="L58" s="34"/>
    </row>
    <row r="59" spans="1:12" ht="15">
      <c r="B59" s="23"/>
      <c r="C59" s="18"/>
      <c r="D59" s="27"/>
      <c r="E59" s="324" t="s">
        <v>651</v>
      </c>
      <c r="F59" s="34"/>
      <c r="G59" s="34"/>
      <c r="H59" s="34"/>
      <c r="I59" s="34"/>
      <c r="J59" s="34"/>
      <c r="K59" s="34"/>
      <c r="L59" s="34"/>
    </row>
  </sheetData>
  <mergeCells count="91">
    <mergeCell ref="F27:I27"/>
    <mergeCell ref="J27:L27"/>
    <mergeCell ref="F44:I44"/>
    <mergeCell ref="J44:L44"/>
    <mergeCell ref="F43:I43"/>
    <mergeCell ref="J43:L43"/>
    <mergeCell ref="J40:L40"/>
    <mergeCell ref="F36:I36"/>
    <mergeCell ref="J38:L38"/>
    <mergeCell ref="J30:L30"/>
    <mergeCell ref="F28:I28"/>
    <mergeCell ref="J28:L28"/>
    <mergeCell ref="F29:I29"/>
    <mergeCell ref="J29:L29"/>
    <mergeCell ref="J39:L39"/>
    <mergeCell ref="J37:L37"/>
    <mergeCell ref="J26:L26"/>
    <mergeCell ref="J20:L20"/>
    <mergeCell ref="J16:L16"/>
    <mergeCell ref="J15:L15"/>
    <mergeCell ref="J25:L25"/>
    <mergeCell ref="J18:L18"/>
    <mergeCell ref="J21:L21"/>
    <mergeCell ref="J19:L19"/>
    <mergeCell ref="J22:L22"/>
    <mergeCell ref="E10:E13"/>
    <mergeCell ref="F10:I13"/>
    <mergeCell ref="F14:I14"/>
    <mergeCell ref="F23:I23"/>
    <mergeCell ref="J23:L23"/>
    <mergeCell ref="J17:L17"/>
    <mergeCell ref="F17:I17"/>
    <mergeCell ref="J10:L13"/>
    <mergeCell ref="J14:L14"/>
    <mergeCell ref="F18:I18"/>
    <mergeCell ref="F21:I21"/>
    <mergeCell ref="F22:I22"/>
    <mergeCell ref="C8:D8"/>
    <mergeCell ref="B3:L3"/>
    <mergeCell ref="C6:D6"/>
    <mergeCell ref="C4:D4"/>
    <mergeCell ref="C5:D5"/>
    <mergeCell ref="C7:D7"/>
    <mergeCell ref="D53:L53"/>
    <mergeCell ref="D54:L54"/>
    <mergeCell ref="F42:I42"/>
    <mergeCell ref="J42:L42"/>
    <mergeCell ref="F45:I45"/>
    <mergeCell ref="J45:L45"/>
    <mergeCell ref="J47:L47"/>
    <mergeCell ref="J51:L51"/>
    <mergeCell ref="F49:I49"/>
    <mergeCell ref="J49:L49"/>
    <mergeCell ref="F51:I51"/>
    <mergeCell ref="J50:L50"/>
    <mergeCell ref="J46:L46"/>
    <mergeCell ref="F50:I50"/>
    <mergeCell ref="F46:I46"/>
    <mergeCell ref="F47:I47"/>
    <mergeCell ref="D55:L55"/>
    <mergeCell ref="J33:L33"/>
    <mergeCell ref="B10:B12"/>
    <mergeCell ref="C10:C13"/>
    <mergeCell ref="D10:D13"/>
    <mergeCell ref="F26:I26"/>
    <mergeCell ref="F20:I20"/>
    <mergeCell ref="F16:I16"/>
    <mergeCell ref="F15:I15"/>
    <mergeCell ref="F25:I25"/>
    <mergeCell ref="J31:L31"/>
    <mergeCell ref="F31:I31"/>
    <mergeCell ref="F30:I30"/>
    <mergeCell ref="F19:I19"/>
    <mergeCell ref="F52:I52"/>
    <mergeCell ref="J52:L52"/>
    <mergeCell ref="F24:I24"/>
    <mergeCell ref="J24:L24"/>
    <mergeCell ref="F41:I41"/>
    <mergeCell ref="J41:L41"/>
    <mergeCell ref="F34:I34"/>
    <mergeCell ref="J34:L34"/>
    <mergeCell ref="F32:I32"/>
    <mergeCell ref="F33:I33"/>
    <mergeCell ref="F35:I35"/>
    <mergeCell ref="J35:L35"/>
    <mergeCell ref="J32:L32"/>
    <mergeCell ref="F39:I39"/>
    <mergeCell ref="F40:I40"/>
    <mergeCell ref="F37:I37"/>
    <mergeCell ref="F38:I38"/>
    <mergeCell ref="J36:L3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P53"/>
  <sheetViews>
    <sheetView topLeftCell="A43" workbookViewId="0">
      <selection activeCell="C27" sqref="C27"/>
    </sheetView>
  </sheetViews>
  <sheetFormatPr defaultRowHeight="12.75"/>
  <cols>
    <col min="2" max="2" width="16.42578125" bestFit="1" customWidth="1"/>
    <col min="3" max="3" width="45.42578125" customWidth="1"/>
    <col min="4" max="4" width="9.140625" customWidth="1"/>
    <col min="6" max="6" width="6.85546875" customWidth="1"/>
    <col min="7" max="7" width="5.140625" customWidth="1"/>
    <col min="8" max="8" width="5" customWidth="1"/>
    <col min="9" max="9" width="3.28515625" customWidth="1"/>
    <col min="10" max="10" width="6.85546875" customWidth="1"/>
    <col min="11" max="11" width="5.85546875" customWidth="1"/>
    <col min="12" max="12" width="9.85546875" customWidth="1"/>
    <col min="16" max="16" width="21" customWidth="1"/>
  </cols>
  <sheetData>
    <row r="3" spans="1:12" ht="15.75">
      <c r="B3" s="479" t="s">
        <v>622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6.25" customHeight="1">
      <c r="B6" s="342" t="s">
        <v>7</v>
      </c>
      <c r="C6" s="484" t="s">
        <v>100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 ht="25.5" customHeight="1">
      <c r="B8" s="77" t="s">
        <v>9</v>
      </c>
      <c r="C8" s="519" t="s">
        <v>640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76">
        <v>4</v>
      </c>
      <c r="E14" s="76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>
      <c r="A15" s="1"/>
      <c r="B15" s="66" t="s">
        <v>10</v>
      </c>
      <c r="C15" s="107" t="s">
        <v>102</v>
      </c>
      <c r="D15" s="67"/>
      <c r="E15" s="67"/>
      <c r="F15" s="516"/>
      <c r="G15" s="517"/>
      <c r="H15" s="517"/>
      <c r="I15" s="517"/>
      <c r="J15" s="523"/>
      <c r="K15" s="523"/>
      <c r="L15" s="523"/>
    </row>
    <row r="16" spans="1:12">
      <c r="A16" s="1"/>
      <c r="B16" s="82" t="s">
        <v>26</v>
      </c>
      <c r="C16" s="88" t="s">
        <v>97</v>
      </c>
      <c r="D16" s="53" t="s">
        <v>15</v>
      </c>
      <c r="E16" s="55">
        <v>5230</v>
      </c>
      <c r="F16" s="512"/>
      <c r="G16" s="510"/>
      <c r="H16" s="510"/>
      <c r="I16" s="510"/>
      <c r="J16" s="511"/>
      <c r="K16" s="511"/>
      <c r="L16" s="511"/>
    </row>
    <row r="17" spans="1:16">
      <c r="A17" s="1"/>
      <c r="B17" s="53" t="s">
        <v>27</v>
      </c>
      <c r="C17" s="88" t="s">
        <v>123</v>
      </c>
      <c r="D17" s="53" t="s">
        <v>15</v>
      </c>
      <c r="E17" s="89">
        <v>655</v>
      </c>
      <c r="F17" s="512"/>
      <c r="G17" s="510"/>
      <c r="H17" s="510"/>
      <c r="I17" s="510"/>
      <c r="J17" s="511"/>
      <c r="K17" s="511"/>
      <c r="L17" s="511"/>
    </row>
    <row r="18" spans="1:16" ht="38.25">
      <c r="A18" s="1"/>
      <c r="B18" s="53" t="s">
        <v>28</v>
      </c>
      <c r="C18" s="426" t="s">
        <v>711</v>
      </c>
      <c r="D18" s="424" t="s">
        <v>16</v>
      </c>
      <c r="E18" s="427">
        <v>5630</v>
      </c>
      <c r="F18" s="527"/>
      <c r="G18" s="528"/>
      <c r="H18" s="528"/>
      <c r="I18" s="528"/>
      <c r="J18" s="511"/>
      <c r="K18" s="511"/>
      <c r="L18" s="511"/>
    </row>
    <row r="19" spans="1:16">
      <c r="A19" s="1"/>
      <c r="B19" s="53" t="s">
        <v>29</v>
      </c>
      <c r="C19" s="93" t="s">
        <v>642</v>
      </c>
      <c r="D19" s="82" t="s">
        <v>616</v>
      </c>
      <c r="E19" s="334">
        <v>1</v>
      </c>
      <c r="F19" s="512"/>
      <c r="G19" s="510"/>
      <c r="H19" s="510"/>
      <c r="I19" s="510"/>
      <c r="J19" s="511"/>
      <c r="K19" s="511"/>
      <c r="L19" s="511"/>
    </row>
    <row r="20" spans="1:16" ht="25.5" customHeight="1">
      <c r="A20" s="1"/>
      <c r="B20" s="53" t="s">
        <v>30</v>
      </c>
      <c r="C20" s="93" t="s">
        <v>661</v>
      </c>
      <c r="D20" s="82" t="s">
        <v>15</v>
      </c>
      <c r="E20" s="393">
        <v>512</v>
      </c>
      <c r="F20" s="529"/>
      <c r="G20" s="528"/>
      <c r="H20" s="528"/>
      <c r="I20" s="528"/>
      <c r="J20" s="530"/>
      <c r="K20" s="531"/>
      <c r="L20" s="532"/>
      <c r="N20" s="405"/>
      <c r="O20" s="405"/>
      <c r="P20" s="405"/>
    </row>
    <row r="21" spans="1:16">
      <c r="A21" s="1"/>
      <c r="B21" s="66" t="s">
        <v>11</v>
      </c>
      <c r="C21" s="109" t="s">
        <v>119</v>
      </c>
      <c r="D21" s="66"/>
      <c r="E21" s="90"/>
      <c r="F21" s="516"/>
      <c r="G21" s="517"/>
      <c r="H21" s="517"/>
      <c r="I21" s="517"/>
      <c r="J21" s="523"/>
      <c r="K21" s="523"/>
      <c r="L21" s="523"/>
    </row>
    <row r="22" spans="1:16" ht="26.25" customHeight="1">
      <c r="A22" s="1"/>
      <c r="B22" s="53" t="s">
        <v>103</v>
      </c>
      <c r="C22" s="93" t="s">
        <v>120</v>
      </c>
      <c r="D22" s="103" t="s">
        <v>4</v>
      </c>
      <c r="E22" s="104">
        <v>23.79</v>
      </c>
      <c r="F22" s="513"/>
      <c r="G22" s="514"/>
      <c r="H22" s="514"/>
      <c r="I22" s="515"/>
      <c r="J22" s="520"/>
      <c r="K22" s="521"/>
      <c r="L22" s="522"/>
    </row>
    <row r="23" spans="1:16" ht="25.5">
      <c r="A23" s="1"/>
      <c r="B23" s="53" t="s">
        <v>43</v>
      </c>
      <c r="C23" s="93" t="s">
        <v>116</v>
      </c>
      <c r="D23" s="103" t="s">
        <v>117</v>
      </c>
      <c r="E23" s="104">
        <v>126</v>
      </c>
      <c r="F23" s="524"/>
      <c r="G23" s="525"/>
      <c r="H23" s="525"/>
      <c r="I23" s="526"/>
      <c r="J23" s="520"/>
      <c r="K23" s="521"/>
      <c r="L23" s="522"/>
    </row>
    <row r="24" spans="1:16" ht="51">
      <c r="A24" s="1"/>
      <c r="B24" s="53" t="s">
        <v>44</v>
      </c>
      <c r="C24" s="93" t="s">
        <v>698</v>
      </c>
      <c r="D24" s="53" t="s">
        <v>4</v>
      </c>
      <c r="E24" s="126">
        <v>233.12</v>
      </c>
      <c r="F24" s="473"/>
      <c r="G24" s="473"/>
      <c r="H24" s="473"/>
      <c r="I24" s="473"/>
      <c r="J24" s="511"/>
      <c r="K24" s="511"/>
      <c r="L24" s="511"/>
    </row>
    <row r="25" spans="1:16" ht="25.5">
      <c r="A25" s="1"/>
      <c r="B25" s="53" t="s">
        <v>45</v>
      </c>
      <c r="C25" s="136" t="s">
        <v>167</v>
      </c>
      <c r="D25" s="53"/>
      <c r="E25" s="130"/>
      <c r="F25" s="473"/>
      <c r="G25" s="473"/>
      <c r="H25" s="473"/>
      <c r="I25" s="473"/>
      <c r="J25" s="511"/>
      <c r="K25" s="511"/>
      <c r="L25" s="511"/>
    </row>
    <row r="26" spans="1:16" ht="25.5">
      <c r="A26" s="1"/>
      <c r="B26" s="53" t="s">
        <v>163</v>
      </c>
      <c r="C26" s="426" t="s">
        <v>733</v>
      </c>
      <c r="D26" s="430" t="s">
        <v>658</v>
      </c>
      <c r="E26" s="427">
        <v>53</v>
      </c>
      <c r="F26" s="473"/>
      <c r="G26" s="473"/>
      <c r="H26" s="473"/>
      <c r="I26" s="473"/>
      <c r="J26" s="473"/>
      <c r="K26" s="473"/>
      <c r="L26" s="473"/>
    </row>
    <row r="27" spans="1:16" ht="38.25">
      <c r="A27" s="1"/>
      <c r="B27" s="53" t="s">
        <v>164</v>
      </c>
      <c r="C27" s="428" t="s">
        <v>706</v>
      </c>
      <c r="D27" s="429" t="s">
        <v>658</v>
      </c>
      <c r="E27" s="427">
        <v>53</v>
      </c>
      <c r="F27" s="473"/>
      <c r="G27" s="473"/>
      <c r="H27" s="473"/>
      <c r="I27" s="473"/>
      <c r="J27" s="473"/>
      <c r="K27" s="473"/>
      <c r="L27" s="473"/>
    </row>
    <row r="28" spans="1:16">
      <c r="A28" s="1"/>
      <c r="B28" s="53" t="s">
        <v>46</v>
      </c>
      <c r="C28" s="135" t="s">
        <v>180</v>
      </c>
      <c r="D28" s="58"/>
      <c r="E28" s="130"/>
      <c r="F28" s="473"/>
      <c r="G28" s="473"/>
      <c r="H28" s="473"/>
      <c r="I28" s="473"/>
      <c r="J28" s="473"/>
      <c r="K28" s="473"/>
      <c r="L28" s="473"/>
    </row>
    <row r="29" spans="1:16" ht="25.5">
      <c r="A29" s="1"/>
      <c r="B29" s="53" t="s">
        <v>168</v>
      </c>
      <c r="C29" s="94" t="s">
        <v>107</v>
      </c>
      <c r="D29" s="82" t="s">
        <v>114</v>
      </c>
      <c r="E29" s="127">
        <v>499.26</v>
      </c>
      <c r="F29" s="473"/>
      <c r="G29" s="473"/>
      <c r="H29" s="473"/>
      <c r="I29" s="473"/>
      <c r="J29" s="473"/>
      <c r="K29" s="473"/>
      <c r="L29" s="473"/>
    </row>
    <row r="30" spans="1:16" ht="25.5">
      <c r="A30" s="1"/>
      <c r="B30" s="53" t="s">
        <v>169</v>
      </c>
      <c r="C30" s="428" t="s">
        <v>108</v>
      </c>
      <c r="D30" s="429" t="s">
        <v>114</v>
      </c>
      <c r="E30" s="427">
        <v>364.24</v>
      </c>
      <c r="F30" s="473"/>
      <c r="G30" s="473"/>
      <c r="H30" s="473"/>
      <c r="I30" s="473"/>
      <c r="J30" s="473"/>
      <c r="K30" s="473"/>
      <c r="L30" s="473"/>
    </row>
    <row r="31" spans="1:16" ht="25.5">
      <c r="A31" s="1"/>
      <c r="B31" s="53" t="s">
        <v>170</v>
      </c>
      <c r="C31" s="93" t="s">
        <v>109</v>
      </c>
      <c r="D31" s="98" t="s">
        <v>114</v>
      </c>
      <c r="E31" s="127">
        <v>128.76</v>
      </c>
      <c r="F31" s="473"/>
      <c r="G31" s="473"/>
      <c r="H31" s="473"/>
      <c r="I31" s="473"/>
      <c r="J31" s="473"/>
      <c r="K31" s="473"/>
      <c r="L31" s="473"/>
    </row>
    <row r="32" spans="1:16" ht="25.5">
      <c r="A32" s="1"/>
      <c r="B32" s="53" t="s">
        <v>171</v>
      </c>
      <c r="C32" s="93" t="s">
        <v>666</v>
      </c>
      <c r="D32" s="335" t="s">
        <v>286</v>
      </c>
      <c r="E32" s="115">
        <v>107.3</v>
      </c>
      <c r="F32" s="473"/>
      <c r="G32" s="473"/>
      <c r="H32" s="473"/>
      <c r="I32" s="473"/>
      <c r="J32" s="473"/>
      <c r="K32" s="473"/>
      <c r="L32" s="473"/>
    </row>
    <row r="33" spans="1:13" ht="25.5">
      <c r="A33" s="1"/>
      <c r="B33" s="53" t="s">
        <v>172</v>
      </c>
      <c r="C33" s="96" t="s">
        <v>99</v>
      </c>
      <c r="D33" s="97" t="s">
        <v>4</v>
      </c>
      <c r="E33" s="127">
        <v>7.36</v>
      </c>
      <c r="F33" s="473"/>
      <c r="G33" s="473"/>
      <c r="H33" s="473"/>
      <c r="I33" s="473"/>
      <c r="J33" s="473"/>
      <c r="K33" s="473"/>
      <c r="L33" s="473"/>
    </row>
    <row r="34" spans="1:13">
      <c r="A34" s="1"/>
      <c r="B34" s="53" t="s">
        <v>173</v>
      </c>
      <c r="C34" s="96" t="s">
        <v>94</v>
      </c>
      <c r="D34" s="99" t="s">
        <v>658</v>
      </c>
      <c r="E34" s="95">
        <v>58</v>
      </c>
      <c r="F34" s="473"/>
      <c r="G34" s="473"/>
      <c r="H34" s="473"/>
      <c r="I34" s="473"/>
      <c r="J34" s="473"/>
      <c r="K34" s="473"/>
      <c r="L34" s="473"/>
    </row>
    <row r="35" spans="1:13" ht="25.5">
      <c r="A35" s="1"/>
      <c r="B35" s="53" t="s">
        <v>47</v>
      </c>
      <c r="C35" s="134" t="s">
        <v>178</v>
      </c>
      <c r="D35" s="99"/>
      <c r="E35" s="129"/>
      <c r="F35" s="473"/>
      <c r="G35" s="473"/>
      <c r="H35" s="473"/>
      <c r="I35" s="473"/>
      <c r="J35" s="473"/>
      <c r="K35" s="473"/>
      <c r="L35" s="473"/>
    </row>
    <row r="36" spans="1:13" ht="25.5">
      <c r="A36" s="1"/>
      <c r="B36" s="53" t="s">
        <v>174</v>
      </c>
      <c r="C36" s="87" t="s">
        <v>681</v>
      </c>
      <c r="D36" s="98" t="s">
        <v>114</v>
      </c>
      <c r="E36" s="374">
        <v>14.04</v>
      </c>
      <c r="F36" s="473"/>
      <c r="G36" s="473"/>
      <c r="H36" s="473"/>
      <c r="I36" s="473"/>
      <c r="J36" s="473"/>
      <c r="K36" s="473"/>
      <c r="L36" s="473"/>
    </row>
    <row r="37" spans="1:13" ht="38.25">
      <c r="A37" s="1"/>
      <c r="B37" s="53" t="s">
        <v>175</v>
      </c>
      <c r="C37" s="87" t="s">
        <v>682</v>
      </c>
      <c r="D37" s="98" t="s">
        <v>114</v>
      </c>
      <c r="E37" s="374">
        <v>22.75</v>
      </c>
      <c r="F37" s="473"/>
      <c r="G37" s="473"/>
      <c r="H37" s="473"/>
      <c r="I37" s="473"/>
      <c r="J37" s="473"/>
      <c r="K37" s="473"/>
      <c r="L37" s="473"/>
    </row>
    <row r="38" spans="1:13" ht="51">
      <c r="A38" s="1"/>
      <c r="B38" s="53" t="s">
        <v>176</v>
      </c>
      <c r="C38" s="96" t="s">
        <v>671</v>
      </c>
      <c r="D38" s="105" t="s">
        <v>16</v>
      </c>
      <c r="E38" s="338">
        <v>5.6</v>
      </c>
      <c r="F38" s="518"/>
      <c r="G38" s="473"/>
      <c r="H38" s="473"/>
      <c r="I38" s="473"/>
      <c r="J38" s="473"/>
      <c r="K38" s="473"/>
      <c r="L38" s="473"/>
    </row>
    <row r="39" spans="1:13" ht="25.5">
      <c r="A39" s="1"/>
      <c r="B39" s="53" t="s">
        <v>177</v>
      </c>
      <c r="C39" s="96" t="s">
        <v>105</v>
      </c>
      <c r="D39" s="105" t="s">
        <v>15</v>
      </c>
      <c r="E39" s="106">
        <v>1130</v>
      </c>
      <c r="F39" s="473"/>
      <c r="G39" s="473"/>
      <c r="H39" s="473"/>
      <c r="I39" s="473"/>
      <c r="J39" s="473"/>
      <c r="K39" s="473"/>
      <c r="L39" s="473"/>
    </row>
    <row r="40" spans="1:13" ht="25.5">
      <c r="A40" s="1"/>
      <c r="B40" s="53" t="s">
        <v>677</v>
      </c>
      <c r="C40" s="96" t="s">
        <v>118</v>
      </c>
      <c r="D40" s="99" t="s">
        <v>16</v>
      </c>
      <c r="E40" s="95">
        <v>1024</v>
      </c>
      <c r="F40" s="502"/>
      <c r="G40" s="502"/>
      <c r="H40" s="502"/>
      <c r="I40" s="502"/>
      <c r="J40" s="473"/>
      <c r="K40" s="473"/>
      <c r="L40" s="473"/>
    </row>
    <row r="41" spans="1:13" ht="30" customHeight="1">
      <c r="A41" s="1"/>
      <c r="B41" s="53" t="s">
        <v>678</v>
      </c>
      <c r="C41" s="96" t="s">
        <v>106</v>
      </c>
      <c r="D41" s="99" t="s">
        <v>16</v>
      </c>
      <c r="E41" s="339">
        <v>55</v>
      </c>
      <c r="F41" s="473"/>
      <c r="G41" s="473"/>
      <c r="H41" s="473"/>
      <c r="I41" s="473"/>
      <c r="J41" s="473"/>
      <c r="K41" s="473"/>
      <c r="L41" s="473"/>
    </row>
    <row r="42" spans="1:13" ht="85.5" customHeight="1">
      <c r="A42" s="1"/>
      <c r="B42" s="365"/>
      <c r="C42" s="369"/>
      <c r="D42" s="370"/>
      <c r="E42" s="371"/>
      <c r="F42" s="368"/>
      <c r="G42" s="368"/>
      <c r="H42" s="368"/>
      <c r="I42" s="368"/>
      <c r="J42" s="368"/>
      <c r="K42" s="368"/>
      <c r="L42" s="368"/>
      <c r="M42" s="1"/>
    </row>
    <row r="43" spans="1:13">
      <c r="A43" s="1"/>
      <c r="B43" s="66" t="s">
        <v>12</v>
      </c>
      <c r="C43" s="110" t="s">
        <v>122</v>
      </c>
      <c r="D43" s="111"/>
      <c r="E43" s="341"/>
      <c r="F43" s="476"/>
      <c r="G43" s="476"/>
      <c r="H43" s="476"/>
      <c r="I43" s="476"/>
      <c r="J43" s="476"/>
      <c r="K43" s="476"/>
      <c r="L43" s="476"/>
    </row>
    <row r="44" spans="1:13" ht="29.25" customHeight="1">
      <c r="A44" s="1"/>
      <c r="B44" s="53" t="s">
        <v>53</v>
      </c>
      <c r="C44" s="96" t="s">
        <v>95</v>
      </c>
      <c r="D44" s="99" t="s">
        <v>16</v>
      </c>
      <c r="E44" s="100">
        <v>167.56</v>
      </c>
      <c r="F44" s="473"/>
      <c r="G44" s="473"/>
      <c r="H44" s="473"/>
      <c r="I44" s="473"/>
      <c r="J44" s="473"/>
      <c r="K44" s="473"/>
      <c r="L44" s="473"/>
    </row>
    <row r="45" spans="1:13" ht="30.75" customHeight="1">
      <c r="A45" s="1"/>
      <c r="B45" s="53" t="s">
        <v>54</v>
      </c>
      <c r="C45" s="96" t="s">
        <v>101</v>
      </c>
      <c r="D45" s="99" t="s">
        <v>4</v>
      </c>
      <c r="E45" s="100">
        <v>10.83</v>
      </c>
      <c r="F45" s="473"/>
      <c r="G45" s="473"/>
      <c r="H45" s="473"/>
      <c r="I45" s="473"/>
      <c r="J45" s="473"/>
      <c r="K45" s="473"/>
      <c r="L45" s="473"/>
    </row>
    <row r="46" spans="1:13">
      <c r="A46" s="1"/>
      <c r="B46" s="53" t="s">
        <v>55</v>
      </c>
      <c r="C46" s="96" t="s">
        <v>96</v>
      </c>
      <c r="D46" s="99" t="s">
        <v>658</v>
      </c>
      <c r="E46" s="100">
        <v>6</v>
      </c>
      <c r="F46" s="473"/>
      <c r="G46" s="473"/>
      <c r="H46" s="473"/>
      <c r="I46" s="473"/>
      <c r="J46" s="473"/>
      <c r="K46" s="473"/>
      <c r="L46" s="473"/>
    </row>
    <row r="47" spans="1:13">
      <c r="A47" s="1"/>
      <c r="B47" s="53"/>
      <c r="C47" s="138" t="s">
        <v>0</v>
      </c>
      <c r="D47" s="467"/>
      <c r="E47" s="468"/>
      <c r="F47" s="468"/>
      <c r="G47" s="468"/>
      <c r="H47" s="468"/>
      <c r="I47" s="468"/>
      <c r="J47" s="468"/>
      <c r="K47" s="468"/>
      <c r="L47" s="469"/>
    </row>
    <row r="48" spans="1:13">
      <c r="A48" s="1"/>
      <c r="B48" s="62"/>
      <c r="C48" s="139" t="s">
        <v>181</v>
      </c>
      <c r="D48" s="467"/>
      <c r="E48" s="468"/>
      <c r="F48" s="468"/>
      <c r="G48" s="468"/>
      <c r="H48" s="468"/>
      <c r="I48" s="468"/>
      <c r="J48" s="468"/>
      <c r="K48" s="468"/>
      <c r="L48" s="469"/>
    </row>
    <row r="49" spans="1:12">
      <c r="A49" s="1"/>
      <c r="B49" s="64"/>
      <c r="C49" s="65" t="s">
        <v>182</v>
      </c>
      <c r="D49" s="467"/>
      <c r="E49" s="468"/>
      <c r="F49" s="468"/>
      <c r="G49" s="468"/>
      <c r="H49" s="468"/>
      <c r="I49" s="468"/>
      <c r="J49" s="468"/>
      <c r="K49" s="468"/>
      <c r="L49" s="469"/>
    </row>
    <row r="50" spans="1:12">
      <c r="B50" s="19"/>
      <c r="F50" s="32"/>
      <c r="G50" s="32"/>
      <c r="H50" s="32"/>
      <c r="I50" s="32"/>
      <c r="J50" s="32"/>
      <c r="K50" s="32"/>
      <c r="L50" s="32"/>
    </row>
    <row r="51" spans="1:12" ht="15">
      <c r="B51" s="23"/>
      <c r="C51" s="324" t="s">
        <v>2</v>
      </c>
      <c r="D51" s="28"/>
      <c r="E51" s="326" t="s">
        <v>650</v>
      </c>
      <c r="F51" s="34"/>
      <c r="G51" s="34"/>
      <c r="H51" s="34"/>
      <c r="I51" s="34"/>
      <c r="J51" s="34"/>
      <c r="K51" s="34"/>
      <c r="L51" s="34"/>
    </row>
    <row r="52" spans="1:12" ht="15">
      <c r="B52" s="23"/>
      <c r="C52" s="19"/>
      <c r="D52" s="27"/>
      <c r="E52" s="27"/>
      <c r="F52" s="35"/>
      <c r="G52" s="35"/>
      <c r="H52" s="34"/>
      <c r="I52" s="34"/>
      <c r="J52" s="34"/>
      <c r="K52" s="34"/>
      <c r="L52" s="34"/>
    </row>
    <row r="53" spans="1:12" ht="15">
      <c r="B53" s="23"/>
      <c r="C53" s="18"/>
      <c r="D53" s="27"/>
      <c r="E53" s="324" t="s">
        <v>651</v>
      </c>
      <c r="F53" s="34"/>
      <c r="G53" s="34"/>
      <c r="H53" s="34"/>
      <c r="I53" s="34"/>
      <c r="J53" s="34"/>
      <c r="K53" s="34"/>
      <c r="L53" s="34"/>
    </row>
  </sheetData>
  <mergeCells count="79">
    <mergeCell ref="D49:L49"/>
    <mergeCell ref="F17:I17"/>
    <mergeCell ref="J17:L17"/>
    <mergeCell ref="F18:I18"/>
    <mergeCell ref="J18:L18"/>
    <mergeCell ref="F20:I20"/>
    <mergeCell ref="J20:L20"/>
    <mergeCell ref="F22:I22"/>
    <mergeCell ref="J22:L22"/>
    <mergeCell ref="F21:I21"/>
    <mergeCell ref="J21:L21"/>
    <mergeCell ref="J19:L19"/>
    <mergeCell ref="F19:I19"/>
    <mergeCell ref="F23:I23"/>
    <mergeCell ref="J23:L23"/>
    <mergeCell ref="F24:I24"/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F14:I14"/>
    <mergeCell ref="J14:L14"/>
    <mergeCell ref="F16:I16"/>
    <mergeCell ref="J16:L16"/>
    <mergeCell ref="F15:I15"/>
    <mergeCell ref="J15:L15"/>
    <mergeCell ref="J24:L24"/>
    <mergeCell ref="F29:I29"/>
    <mergeCell ref="J29:L29"/>
    <mergeCell ref="F25:I25"/>
    <mergeCell ref="J25:L25"/>
    <mergeCell ref="F28:I28"/>
    <mergeCell ref="J28:L28"/>
    <mergeCell ref="F30:I30"/>
    <mergeCell ref="J30:L30"/>
    <mergeCell ref="F26:I26"/>
    <mergeCell ref="J26:L26"/>
    <mergeCell ref="F27:I27"/>
    <mergeCell ref="J27:L27"/>
    <mergeCell ref="F31:I31"/>
    <mergeCell ref="J31:L31"/>
    <mergeCell ref="F32:I32"/>
    <mergeCell ref="J32:L32"/>
    <mergeCell ref="F33:I33"/>
    <mergeCell ref="J33:L33"/>
    <mergeCell ref="F45:I45"/>
    <mergeCell ref="J45:L45"/>
    <mergeCell ref="D47:L47"/>
    <mergeCell ref="D48:L48"/>
    <mergeCell ref="F39:I39"/>
    <mergeCell ref="J39:L39"/>
    <mergeCell ref="F46:I46"/>
    <mergeCell ref="J46:L46"/>
    <mergeCell ref="J43:L43"/>
    <mergeCell ref="F40:I40"/>
    <mergeCell ref="J40:L40"/>
    <mergeCell ref="F41:I41"/>
    <mergeCell ref="J41:L41"/>
    <mergeCell ref="F34:I34"/>
    <mergeCell ref="J34:L34"/>
    <mergeCell ref="F44:I44"/>
    <mergeCell ref="J44:L44"/>
    <mergeCell ref="F38:I38"/>
    <mergeCell ref="J38:L38"/>
    <mergeCell ref="F43:I43"/>
    <mergeCell ref="F35:I35"/>
    <mergeCell ref="J35:L35"/>
    <mergeCell ref="F36:I36"/>
    <mergeCell ref="J36:L36"/>
    <mergeCell ref="F37:I37"/>
    <mergeCell ref="J37:L37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P39"/>
  <sheetViews>
    <sheetView topLeftCell="A34" workbookViewId="0">
      <selection activeCell="C19" sqref="C19"/>
    </sheetView>
  </sheetViews>
  <sheetFormatPr defaultRowHeight="12.75"/>
  <cols>
    <col min="2" max="2" width="16.42578125" bestFit="1" customWidth="1"/>
    <col min="3" max="3" width="43.42578125" customWidth="1"/>
    <col min="4" max="4" width="9.140625" customWidth="1"/>
    <col min="6" max="6" width="6.140625" customWidth="1"/>
    <col min="7" max="7" width="3.140625" customWidth="1"/>
    <col min="8" max="8" width="5" customWidth="1"/>
    <col min="9" max="9" width="3.28515625" customWidth="1"/>
    <col min="10" max="10" width="6.85546875" customWidth="1"/>
    <col min="11" max="11" width="5.85546875" customWidth="1"/>
    <col min="12" max="12" width="5.140625" customWidth="1"/>
  </cols>
  <sheetData>
    <row r="3" spans="1:12" ht="15.75">
      <c r="B3" s="479" t="s">
        <v>623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37.5" customHeight="1">
      <c r="B6" s="342" t="s">
        <v>7</v>
      </c>
      <c r="C6" s="484" t="s">
        <v>139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 ht="25.5" customHeight="1">
      <c r="B8" s="77" t="s">
        <v>9</v>
      </c>
      <c r="C8" s="519" t="s">
        <v>641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91">
        <v>4</v>
      </c>
      <c r="E14" s="91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 ht="25.5">
      <c r="A15" s="1"/>
      <c r="B15" s="66" t="s">
        <v>10</v>
      </c>
      <c r="C15" s="110" t="s">
        <v>135</v>
      </c>
      <c r="D15" s="111"/>
      <c r="E15" s="102"/>
      <c r="F15" s="476"/>
      <c r="G15" s="476"/>
      <c r="H15" s="476"/>
      <c r="I15" s="476"/>
      <c r="J15" s="476"/>
      <c r="K15" s="476"/>
      <c r="L15" s="476"/>
    </row>
    <row r="16" spans="1:12" ht="63.75">
      <c r="A16" s="1"/>
      <c r="B16" s="82" t="s">
        <v>26</v>
      </c>
      <c r="C16" s="428" t="s">
        <v>189</v>
      </c>
      <c r="D16" s="432" t="s">
        <v>15</v>
      </c>
      <c r="E16" s="452">
        <f>6*1.7*1.5+132*2.5*1.5+301*3.1*1.5+3*3.5*1.5</f>
        <v>1925.7</v>
      </c>
      <c r="F16" s="518"/>
      <c r="G16" s="473"/>
      <c r="H16" s="473"/>
      <c r="I16" s="473"/>
      <c r="J16" s="473"/>
      <c r="K16" s="473"/>
      <c r="L16" s="473"/>
    </row>
    <row r="17" spans="1:16">
      <c r="A17" s="1"/>
      <c r="B17" s="53" t="s">
        <v>27</v>
      </c>
      <c r="C17" s="435" t="s">
        <v>762</v>
      </c>
      <c r="D17" s="432"/>
      <c r="E17" s="452"/>
      <c r="F17" s="518"/>
      <c r="G17" s="473"/>
      <c r="H17" s="473"/>
      <c r="I17" s="473"/>
      <c r="J17" s="473"/>
      <c r="K17" s="473"/>
      <c r="L17" s="473"/>
    </row>
    <row r="18" spans="1:16" ht="38.25">
      <c r="A18" s="1"/>
      <c r="B18" s="53" t="s">
        <v>124</v>
      </c>
      <c r="C18" s="428" t="s">
        <v>763</v>
      </c>
      <c r="D18" s="432" t="s">
        <v>658</v>
      </c>
      <c r="E18" s="452">
        <v>6</v>
      </c>
      <c r="F18" s="502"/>
      <c r="G18" s="502"/>
      <c r="H18" s="502"/>
      <c r="I18" s="502"/>
      <c r="J18" s="502"/>
      <c r="K18" s="502"/>
      <c r="L18" s="502"/>
      <c r="M18" s="332"/>
      <c r="N18" s="449"/>
    </row>
    <row r="19" spans="1:16" ht="38.25">
      <c r="A19" s="1"/>
      <c r="B19" s="53" t="s">
        <v>125</v>
      </c>
      <c r="C19" s="428" t="s">
        <v>764</v>
      </c>
      <c r="D19" s="432" t="s">
        <v>658</v>
      </c>
      <c r="E19" s="452">
        <v>24</v>
      </c>
      <c r="F19" s="502"/>
      <c r="G19" s="502"/>
      <c r="H19" s="502"/>
      <c r="I19" s="502"/>
      <c r="J19" s="502"/>
      <c r="K19" s="502"/>
      <c r="L19" s="502"/>
      <c r="P19" s="332"/>
    </row>
    <row r="20" spans="1:16" ht="63.75">
      <c r="A20" s="1"/>
      <c r="B20" s="53" t="s">
        <v>126</v>
      </c>
      <c r="C20" s="428" t="s">
        <v>749</v>
      </c>
      <c r="D20" s="432" t="s">
        <v>658</v>
      </c>
      <c r="E20" s="452">
        <v>6</v>
      </c>
      <c r="F20" s="502"/>
      <c r="G20" s="502"/>
      <c r="H20" s="502"/>
      <c r="I20" s="502"/>
      <c r="J20" s="502"/>
      <c r="K20" s="502"/>
      <c r="L20" s="502"/>
      <c r="P20" s="332"/>
    </row>
    <row r="21" spans="1:16" ht="25.5">
      <c r="A21" s="1"/>
      <c r="B21" s="53" t="s">
        <v>28</v>
      </c>
      <c r="C21" s="435" t="s">
        <v>750</v>
      </c>
      <c r="D21" s="432"/>
      <c r="E21" s="452"/>
      <c r="F21" s="502"/>
      <c r="G21" s="502"/>
      <c r="H21" s="502"/>
      <c r="I21" s="502"/>
      <c r="J21" s="502"/>
      <c r="K21" s="502"/>
      <c r="L21" s="502"/>
      <c r="M21" s="332"/>
    </row>
    <row r="22" spans="1:16" ht="38.25">
      <c r="A22" s="1"/>
      <c r="B22" s="53" t="s">
        <v>127</v>
      </c>
      <c r="C22" s="428" t="s">
        <v>751</v>
      </c>
      <c r="D22" s="432" t="s">
        <v>658</v>
      </c>
      <c r="E22" s="452">
        <v>132</v>
      </c>
      <c r="F22" s="502"/>
      <c r="G22" s="502"/>
      <c r="H22" s="502"/>
      <c r="I22" s="502"/>
      <c r="J22" s="502"/>
      <c r="K22" s="502"/>
      <c r="L22" s="502"/>
    </row>
    <row r="23" spans="1:16" ht="38.25">
      <c r="A23" s="1"/>
      <c r="B23" s="53" t="s">
        <v>128</v>
      </c>
      <c r="C23" s="428" t="s">
        <v>752</v>
      </c>
      <c r="D23" s="432" t="s">
        <v>658</v>
      </c>
      <c r="E23" s="452">
        <v>528</v>
      </c>
      <c r="F23" s="502"/>
      <c r="G23" s="502"/>
      <c r="H23" s="502"/>
      <c r="I23" s="502"/>
      <c r="J23" s="502"/>
      <c r="K23" s="502"/>
      <c r="L23" s="502"/>
    </row>
    <row r="24" spans="1:16" ht="63.75">
      <c r="A24" s="1"/>
      <c r="B24" s="53" t="s">
        <v>129</v>
      </c>
      <c r="C24" s="428" t="s">
        <v>753</v>
      </c>
      <c r="D24" s="432" t="s">
        <v>658</v>
      </c>
      <c r="E24" s="452">
        <v>132</v>
      </c>
      <c r="F24" s="502"/>
      <c r="G24" s="502"/>
      <c r="H24" s="502"/>
      <c r="I24" s="502"/>
      <c r="J24" s="502"/>
      <c r="K24" s="502"/>
      <c r="L24" s="502"/>
      <c r="M24" s="117"/>
    </row>
    <row r="25" spans="1:16" ht="25.5">
      <c r="A25" s="1"/>
      <c r="B25" s="53" t="s">
        <v>29</v>
      </c>
      <c r="C25" s="435" t="s">
        <v>754</v>
      </c>
      <c r="D25" s="432"/>
      <c r="E25" s="452"/>
      <c r="F25" s="502"/>
      <c r="G25" s="502"/>
      <c r="H25" s="502"/>
      <c r="I25" s="502"/>
      <c r="J25" s="502"/>
      <c r="K25" s="502"/>
      <c r="L25" s="502"/>
      <c r="M25" s="117"/>
    </row>
    <row r="26" spans="1:16" ht="38.25">
      <c r="A26" s="1"/>
      <c r="B26" s="53" t="s">
        <v>130</v>
      </c>
      <c r="C26" s="428" t="s">
        <v>755</v>
      </c>
      <c r="D26" s="432" t="s">
        <v>658</v>
      </c>
      <c r="E26" s="452">
        <v>301</v>
      </c>
      <c r="F26" s="502"/>
      <c r="G26" s="502"/>
      <c r="H26" s="502"/>
      <c r="I26" s="502"/>
      <c r="J26" s="502"/>
      <c r="K26" s="502"/>
      <c r="L26" s="502"/>
      <c r="M26" s="450"/>
    </row>
    <row r="27" spans="1:16" ht="38.25">
      <c r="A27" s="1"/>
      <c r="B27" s="53" t="s">
        <v>131</v>
      </c>
      <c r="C27" s="428" t="s">
        <v>756</v>
      </c>
      <c r="D27" s="432" t="s">
        <v>658</v>
      </c>
      <c r="E27" s="452">
        <v>1204</v>
      </c>
      <c r="F27" s="502"/>
      <c r="G27" s="502"/>
      <c r="H27" s="502"/>
      <c r="I27" s="502"/>
      <c r="J27" s="502"/>
      <c r="K27" s="502"/>
      <c r="L27" s="502"/>
      <c r="M27" s="117"/>
    </row>
    <row r="28" spans="1:16" ht="63.75">
      <c r="A28" s="1"/>
      <c r="B28" s="53" t="s">
        <v>132</v>
      </c>
      <c r="C28" s="428" t="s">
        <v>757</v>
      </c>
      <c r="D28" s="432" t="s">
        <v>658</v>
      </c>
      <c r="E28" s="452">
        <v>301</v>
      </c>
      <c r="F28" s="502"/>
      <c r="G28" s="502"/>
      <c r="H28" s="502"/>
      <c r="I28" s="502"/>
      <c r="J28" s="502"/>
      <c r="K28" s="502"/>
      <c r="L28" s="502"/>
      <c r="M28" s="117"/>
    </row>
    <row r="29" spans="1:16">
      <c r="A29" s="1"/>
      <c r="B29" s="53" t="s">
        <v>30</v>
      </c>
      <c r="C29" s="435" t="s">
        <v>758</v>
      </c>
      <c r="D29" s="432"/>
      <c r="E29" s="452"/>
      <c r="F29" s="502"/>
      <c r="G29" s="502"/>
      <c r="H29" s="502"/>
      <c r="I29" s="502"/>
      <c r="J29" s="502"/>
      <c r="K29" s="502"/>
      <c r="L29" s="502"/>
      <c r="M29" s="117"/>
    </row>
    <row r="30" spans="1:16" ht="38.25">
      <c r="A30" s="1"/>
      <c r="B30" s="53" t="s">
        <v>136</v>
      </c>
      <c r="C30" s="428" t="s">
        <v>759</v>
      </c>
      <c r="D30" s="432" t="s">
        <v>658</v>
      </c>
      <c r="E30" s="452">
        <v>3</v>
      </c>
      <c r="F30" s="502"/>
      <c r="G30" s="502"/>
      <c r="H30" s="502"/>
      <c r="I30" s="502"/>
      <c r="J30" s="502"/>
      <c r="K30" s="502"/>
      <c r="L30" s="502"/>
      <c r="M30" s="450"/>
    </row>
    <row r="31" spans="1:16" ht="38.25">
      <c r="A31" s="1"/>
      <c r="B31" s="53" t="s">
        <v>137</v>
      </c>
      <c r="C31" s="428" t="s">
        <v>760</v>
      </c>
      <c r="D31" s="432" t="s">
        <v>658</v>
      </c>
      <c r="E31" s="452">
        <v>12</v>
      </c>
      <c r="F31" s="502"/>
      <c r="G31" s="502"/>
      <c r="H31" s="502"/>
      <c r="I31" s="502"/>
      <c r="J31" s="502"/>
      <c r="K31" s="502"/>
      <c r="L31" s="502"/>
      <c r="M31" s="117"/>
    </row>
    <row r="32" spans="1:16" ht="63.75">
      <c r="A32" s="1"/>
      <c r="B32" s="53" t="s">
        <v>138</v>
      </c>
      <c r="C32" s="428" t="s">
        <v>761</v>
      </c>
      <c r="D32" s="432" t="s">
        <v>658</v>
      </c>
      <c r="E32" s="452">
        <v>3</v>
      </c>
      <c r="F32" s="502"/>
      <c r="G32" s="502"/>
      <c r="H32" s="502"/>
      <c r="I32" s="502"/>
      <c r="J32" s="502"/>
      <c r="K32" s="502"/>
      <c r="L32" s="502"/>
    </row>
    <row r="33" spans="1:12">
      <c r="A33" s="1"/>
      <c r="B33" s="53"/>
      <c r="C33" s="138" t="s">
        <v>0</v>
      </c>
      <c r="D33" s="467"/>
      <c r="E33" s="468"/>
      <c r="F33" s="468"/>
      <c r="G33" s="468"/>
      <c r="H33" s="468"/>
      <c r="I33" s="468"/>
      <c r="J33" s="468"/>
      <c r="K33" s="468"/>
      <c r="L33" s="469"/>
    </row>
    <row r="34" spans="1:12">
      <c r="A34" s="1"/>
      <c r="B34" s="62"/>
      <c r="C34" s="139" t="s">
        <v>181</v>
      </c>
      <c r="D34" s="467"/>
      <c r="E34" s="468"/>
      <c r="F34" s="468"/>
      <c r="G34" s="468"/>
      <c r="H34" s="468"/>
      <c r="I34" s="468"/>
      <c r="J34" s="468"/>
      <c r="K34" s="468"/>
      <c r="L34" s="469"/>
    </row>
    <row r="35" spans="1:12">
      <c r="A35" s="1"/>
      <c r="B35" s="64"/>
      <c r="C35" s="65" t="s">
        <v>182</v>
      </c>
      <c r="D35" s="467"/>
      <c r="E35" s="468"/>
      <c r="F35" s="468"/>
      <c r="G35" s="468"/>
      <c r="H35" s="468"/>
      <c r="I35" s="468"/>
      <c r="J35" s="468"/>
      <c r="K35" s="468"/>
      <c r="L35" s="469"/>
    </row>
    <row r="36" spans="1:12" ht="15">
      <c r="B36" s="19"/>
      <c r="C36" s="20"/>
      <c r="D36" s="26"/>
      <c r="E36" s="30"/>
      <c r="F36" s="32"/>
      <c r="G36" s="32"/>
      <c r="H36" s="32"/>
      <c r="I36" s="32"/>
      <c r="J36" s="32"/>
      <c r="K36" s="32"/>
      <c r="L36" s="32"/>
    </row>
    <row r="37" spans="1:12" ht="15">
      <c r="B37" s="23"/>
      <c r="C37" s="324" t="s">
        <v>2</v>
      </c>
      <c r="D37" s="28"/>
      <c r="E37" s="326" t="s">
        <v>650</v>
      </c>
      <c r="F37" s="34"/>
      <c r="G37" s="34"/>
      <c r="H37" s="34"/>
      <c r="I37" s="34"/>
      <c r="J37" s="34"/>
      <c r="K37" s="34"/>
      <c r="L37" s="34"/>
    </row>
    <row r="38" spans="1:12" ht="15">
      <c r="B38" s="23"/>
      <c r="C38" s="19"/>
      <c r="D38" s="27"/>
      <c r="E38" s="27"/>
      <c r="F38" s="35"/>
      <c r="G38" s="35"/>
      <c r="H38" s="34"/>
      <c r="I38" s="34"/>
      <c r="J38" s="34"/>
      <c r="K38" s="34"/>
      <c r="L38" s="34"/>
    </row>
    <row r="39" spans="1:12" ht="15">
      <c r="B39" s="23"/>
      <c r="C39" s="18"/>
      <c r="D39" s="27"/>
      <c r="E39" s="324" t="s">
        <v>651</v>
      </c>
      <c r="F39" s="34"/>
      <c r="G39" s="34"/>
      <c r="H39" s="34"/>
      <c r="I39" s="34"/>
      <c r="J39" s="34"/>
      <c r="K39" s="34"/>
      <c r="L39" s="34"/>
    </row>
  </sheetData>
  <mergeCells count="53">
    <mergeCell ref="D35:L35"/>
    <mergeCell ref="D33:L33"/>
    <mergeCell ref="D34:L34"/>
    <mergeCell ref="F32:I32"/>
    <mergeCell ref="J32:L32"/>
    <mergeCell ref="F27:I27"/>
    <mergeCell ref="F28:I28"/>
    <mergeCell ref="F29:I29"/>
    <mergeCell ref="F30:I30"/>
    <mergeCell ref="F31:I31"/>
    <mergeCell ref="J27:L27"/>
    <mergeCell ref="J28:L28"/>
    <mergeCell ref="J29:L29"/>
    <mergeCell ref="J30:L30"/>
    <mergeCell ref="J31:L31"/>
    <mergeCell ref="J18:L18"/>
    <mergeCell ref="F19:I19"/>
    <mergeCell ref="J19:L19"/>
    <mergeCell ref="F22:I22"/>
    <mergeCell ref="J22:L22"/>
    <mergeCell ref="F18:I18"/>
    <mergeCell ref="F14:I14"/>
    <mergeCell ref="J14:L14"/>
    <mergeCell ref="F15:I15"/>
    <mergeCell ref="J15:L15"/>
    <mergeCell ref="F17:I17"/>
    <mergeCell ref="J17:L17"/>
    <mergeCell ref="F16:I16"/>
    <mergeCell ref="J16:L16"/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J25:L25"/>
    <mergeCell ref="J26:L26"/>
    <mergeCell ref="F23:I23"/>
    <mergeCell ref="F20:I20"/>
    <mergeCell ref="F21:I21"/>
    <mergeCell ref="J20:L20"/>
    <mergeCell ref="J21:L21"/>
    <mergeCell ref="J23:L23"/>
    <mergeCell ref="F24:I24"/>
    <mergeCell ref="J24:L24"/>
    <mergeCell ref="F25:I25"/>
    <mergeCell ref="F26:I2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M30"/>
  <sheetViews>
    <sheetView topLeftCell="A22" workbookViewId="0">
      <selection activeCell="E16" sqref="E16:E21"/>
    </sheetView>
  </sheetViews>
  <sheetFormatPr defaultRowHeight="12.75"/>
  <cols>
    <col min="2" max="2" width="16.42578125" bestFit="1" customWidth="1"/>
    <col min="3" max="3" width="45.42578125" customWidth="1"/>
    <col min="4" max="4" width="9.140625" customWidth="1"/>
    <col min="6" max="6" width="6.85546875" customWidth="1"/>
    <col min="7" max="7" width="5.140625" customWidth="1"/>
    <col min="8" max="8" width="6.28515625" customWidth="1"/>
    <col min="9" max="9" width="5.85546875" customWidth="1"/>
    <col min="10" max="10" width="9.5703125" customWidth="1"/>
  </cols>
  <sheetData>
    <row r="3" spans="1:10" ht="15.75">
      <c r="B3" s="479" t="s">
        <v>624</v>
      </c>
      <c r="C3" s="479"/>
      <c r="D3" s="479"/>
      <c r="E3" s="479"/>
      <c r="F3" s="479"/>
      <c r="G3" s="479"/>
      <c r="H3" s="479"/>
      <c r="I3" s="479"/>
      <c r="J3" s="479"/>
    </row>
    <row r="4" spans="1:10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</row>
    <row r="5" spans="1:10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</row>
    <row r="6" spans="1:10" ht="39" customHeight="1">
      <c r="B6" s="342" t="s">
        <v>7</v>
      </c>
      <c r="C6" s="484" t="s">
        <v>140</v>
      </c>
      <c r="D6" s="483"/>
      <c r="E6" s="29"/>
      <c r="F6" s="4"/>
      <c r="G6" s="4"/>
      <c r="H6" s="4"/>
      <c r="I6" s="4"/>
      <c r="J6" s="4"/>
    </row>
    <row r="7" spans="1:10">
      <c r="B7" s="342" t="s">
        <v>89</v>
      </c>
      <c r="C7" s="485" t="s">
        <v>24</v>
      </c>
      <c r="D7" s="485"/>
      <c r="E7" s="25"/>
    </row>
    <row r="8" spans="1:10">
      <c r="B8" s="77" t="s">
        <v>9</v>
      </c>
      <c r="C8" s="486" t="s">
        <v>609</v>
      </c>
      <c r="D8" s="486"/>
      <c r="E8" s="25"/>
    </row>
    <row r="9" spans="1:10">
      <c r="B9" s="20"/>
      <c r="C9" s="40"/>
      <c r="D9" s="42"/>
      <c r="E9" s="43"/>
      <c r="F9" s="41"/>
      <c r="G9" s="41"/>
      <c r="H9" s="41"/>
      <c r="I9" s="41"/>
      <c r="J9" s="41"/>
    </row>
    <row r="10" spans="1:10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6" t="s">
        <v>17</v>
      </c>
      <c r="J10" s="496"/>
    </row>
    <row r="11" spans="1:10">
      <c r="A11" s="1"/>
      <c r="B11" s="488"/>
      <c r="C11" s="488"/>
      <c r="D11" s="490"/>
      <c r="E11" s="477"/>
      <c r="F11" s="492"/>
      <c r="G11" s="492"/>
      <c r="H11" s="492"/>
      <c r="I11" s="496"/>
      <c r="J11" s="496"/>
    </row>
    <row r="12" spans="1:10">
      <c r="A12" s="1"/>
      <c r="B12" s="488"/>
      <c r="C12" s="488"/>
      <c r="D12" s="490"/>
      <c r="E12" s="477"/>
      <c r="F12" s="492"/>
      <c r="G12" s="492"/>
      <c r="H12" s="492"/>
      <c r="I12" s="496"/>
      <c r="J12" s="496"/>
    </row>
    <row r="13" spans="1:10">
      <c r="A13" s="1"/>
      <c r="B13" s="46"/>
      <c r="C13" s="489"/>
      <c r="D13" s="491"/>
      <c r="E13" s="478"/>
      <c r="F13" s="494"/>
      <c r="G13" s="494"/>
      <c r="H13" s="494"/>
      <c r="I13" s="496"/>
      <c r="J13" s="496"/>
    </row>
    <row r="14" spans="1:10">
      <c r="A14" s="1"/>
      <c r="B14" s="51">
        <v>1</v>
      </c>
      <c r="C14" s="92">
        <v>3</v>
      </c>
      <c r="D14" s="101">
        <v>4</v>
      </c>
      <c r="E14" s="101">
        <v>5</v>
      </c>
      <c r="F14" s="474">
        <v>6</v>
      </c>
      <c r="G14" s="474"/>
      <c r="H14" s="474"/>
      <c r="I14" s="474">
        <v>7</v>
      </c>
      <c r="J14" s="474"/>
    </row>
    <row r="15" spans="1:10">
      <c r="A15" s="1"/>
      <c r="B15" s="66" t="s">
        <v>10</v>
      </c>
      <c r="C15" s="109" t="s">
        <v>102</v>
      </c>
      <c r="D15" s="108"/>
      <c r="E15" s="108"/>
      <c r="F15" s="497"/>
      <c r="G15" s="498"/>
      <c r="H15" s="499"/>
      <c r="I15" s="523"/>
      <c r="J15" s="523"/>
    </row>
    <row r="16" spans="1:10" ht="63.75">
      <c r="A16" s="1"/>
      <c r="B16" s="82" t="s">
        <v>26</v>
      </c>
      <c r="C16" s="426" t="s">
        <v>686</v>
      </c>
      <c r="D16" s="424" t="s">
        <v>15</v>
      </c>
      <c r="E16" s="456">
        <v>234</v>
      </c>
      <c r="F16" s="471"/>
      <c r="G16" s="471"/>
      <c r="H16" s="471"/>
      <c r="I16" s="511"/>
      <c r="J16" s="511"/>
    </row>
    <row r="17" spans="1:13" ht="25.5">
      <c r="A17" s="1"/>
      <c r="B17" s="66" t="s">
        <v>11</v>
      </c>
      <c r="C17" s="109" t="s">
        <v>141</v>
      </c>
      <c r="D17" s="108"/>
      <c r="E17" s="622"/>
      <c r="F17" s="476"/>
      <c r="G17" s="476"/>
      <c r="H17" s="476"/>
      <c r="I17" s="523"/>
      <c r="J17" s="523"/>
    </row>
    <row r="18" spans="1:13" ht="38.25">
      <c r="A18" s="1"/>
      <c r="B18" s="380" t="s">
        <v>42</v>
      </c>
      <c r="C18" s="440" t="s">
        <v>745</v>
      </c>
      <c r="D18" s="377"/>
      <c r="E18" s="454"/>
      <c r="F18" s="533"/>
      <c r="G18" s="533"/>
      <c r="H18" s="533"/>
      <c r="I18" s="534"/>
      <c r="J18" s="534"/>
    </row>
    <row r="19" spans="1:13" ht="25.5">
      <c r="A19" s="1"/>
      <c r="B19" s="53" t="s">
        <v>133</v>
      </c>
      <c r="C19" s="387" t="s">
        <v>729</v>
      </c>
      <c r="D19" s="439" t="s">
        <v>114</v>
      </c>
      <c r="E19" s="456">
        <v>609</v>
      </c>
      <c r="F19" s="533"/>
      <c r="G19" s="533"/>
      <c r="H19" s="533"/>
      <c r="I19" s="534"/>
      <c r="J19" s="534"/>
    </row>
    <row r="20" spans="1:13" ht="25.5">
      <c r="A20" s="1"/>
      <c r="B20" s="53" t="s">
        <v>134</v>
      </c>
      <c r="C20" s="387" t="s">
        <v>727</v>
      </c>
      <c r="D20" s="439" t="s">
        <v>114</v>
      </c>
      <c r="E20" s="456">
        <v>439.92</v>
      </c>
      <c r="F20" s="533"/>
      <c r="G20" s="533"/>
      <c r="H20" s="533"/>
      <c r="I20" s="534"/>
      <c r="J20" s="534"/>
    </row>
    <row r="21" spans="1:13" ht="52.5" customHeight="1">
      <c r="A21" s="1"/>
      <c r="B21" s="53" t="s">
        <v>281</v>
      </c>
      <c r="C21" s="93" t="s">
        <v>728</v>
      </c>
      <c r="D21" s="53" t="s">
        <v>16</v>
      </c>
      <c r="E21" s="453">
        <v>44.19</v>
      </c>
      <c r="F21" s="473"/>
      <c r="G21" s="473"/>
      <c r="H21" s="473"/>
      <c r="I21" s="511"/>
      <c r="J21" s="511"/>
      <c r="K21" s="1"/>
    </row>
    <row r="22" spans="1:13" ht="65.25" customHeight="1">
      <c r="A22" s="1"/>
      <c r="B22" s="365"/>
      <c r="C22" s="378"/>
      <c r="D22" s="365"/>
      <c r="E22" s="368"/>
      <c r="F22" s="368"/>
      <c r="G22" s="368"/>
      <c r="H22" s="368"/>
      <c r="I22" s="379"/>
      <c r="J22" s="379"/>
      <c r="K22" s="1"/>
      <c r="L22" s="1"/>
      <c r="M22" s="1"/>
    </row>
    <row r="23" spans="1:13" ht="76.5">
      <c r="A23" s="1"/>
      <c r="B23" s="53" t="s">
        <v>284</v>
      </c>
      <c r="C23" s="94" t="s">
        <v>684</v>
      </c>
      <c r="D23" s="82" t="s">
        <v>16</v>
      </c>
      <c r="E23" s="376">
        <v>0.62</v>
      </c>
      <c r="F23" s="471"/>
      <c r="G23" s="471"/>
      <c r="H23" s="471"/>
      <c r="I23" s="471"/>
      <c r="J23" s="471"/>
    </row>
    <row r="24" spans="1:13">
      <c r="A24" s="1"/>
      <c r="B24" s="53"/>
      <c r="C24" s="138" t="s">
        <v>0</v>
      </c>
      <c r="D24" s="508"/>
      <c r="E24" s="508"/>
      <c r="F24" s="508"/>
      <c r="G24" s="508"/>
      <c r="H24" s="508"/>
      <c r="I24" s="508"/>
      <c r="J24" s="508"/>
    </row>
    <row r="25" spans="1:13">
      <c r="A25" s="1"/>
      <c r="B25" s="62"/>
      <c r="C25" s="139" t="s">
        <v>181</v>
      </c>
      <c r="D25" s="508"/>
      <c r="E25" s="508"/>
      <c r="F25" s="508"/>
      <c r="G25" s="508"/>
      <c r="H25" s="508"/>
      <c r="I25" s="508"/>
      <c r="J25" s="508"/>
    </row>
    <row r="26" spans="1:13">
      <c r="A26" s="1"/>
      <c r="B26" s="64"/>
      <c r="C26" s="65" t="s">
        <v>182</v>
      </c>
      <c r="D26" s="508"/>
      <c r="E26" s="508"/>
      <c r="F26" s="508"/>
      <c r="G26" s="508"/>
      <c r="H26" s="508"/>
      <c r="I26" s="508"/>
      <c r="J26" s="508"/>
    </row>
    <row r="27" spans="1:13">
      <c r="B27" s="19"/>
      <c r="F27" s="32"/>
      <c r="G27" s="32"/>
      <c r="H27" s="32"/>
      <c r="I27" s="32"/>
      <c r="J27" s="32"/>
    </row>
    <row r="28" spans="1:13" ht="15">
      <c r="B28" s="23"/>
      <c r="C28" s="324" t="s">
        <v>2</v>
      </c>
      <c r="D28" s="28"/>
      <c r="E28" s="326" t="s">
        <v>650</v>
      </c>
      <c r="F28" s="34"/>
      <c r="G28" s="34"/>
      <c r="H28" s="34"/>
      <c r="I28" s="34"/>
      <c r="J28" s="34"/>
      <c r="K28" s="34"/>
      <c r="L28" s="34"/>
    </row>
    <row r="29" spans="1:13" ht="15">
      <c r="B29" s="23"/>
      <c r="C29" s="19"/>
      <c r="D29" s="27"/>
      <c r="E29" s="27"/>
      <c r="F29" s="35"/>
      <c r="G29" s="35"/>
      <c r="H29" s="34"/>
      <c r="I29" s="34"/>
      <c r="J29" s="34"/>
      <c r="K29" s="34"/>
      <c r="L29" s="34"/>
    </row>
    <row r="30" spans="1:13" ht="15">
      <c r="B30" s="23"/>
      <c r="C30" s="18"/>
      <c r="D30" s="27"/>
      <c r="E30" s="324" t="s">
        <v>651</v>
      </c>
      <c r="F30" s="34"/>
      <c r="G30" s="34"/>
      <c r="H30" s="34"/>
      <c r="I30" s="34"/>
      <c r="J30" s="34"/>
      <c r="K30" s="34"/>
      <c r="L30" s="34"/>
    </row>
  </sheetData>
  <mergeCells count="33">
    <mergeCell ref="I14:J14"/>
    <mergeCell ref="I19:J19"/>
    <mergeCell ref="I20:J20"/>
    <mergeCell ref="D26:J26"/>
    <mergeCell ref="E10:E13"/>
    <mergeCell ref="I10:J13"/>
    <mergeCell ref="F14:H14"/>
    <mergeCell ref="F20:H20"/>
    <mergeCell ref="F17:H17"/>
    <mergeCell ref="D25:J25"/>
    <mergeCell ref="I15:J15"/>
    <mergeCell ref="I16:J16"/>
    <mergeCell ref="F16:H16"/>
    <mergeCell ref="F15:H15"/>
    <mergeCell ref="D24:J24"/>
    <mergeCell ref="F23:H23"/>
    <mergeCell ref="B3:J3"/>
    <mergeCell ref="C4:D4"/>
    <mergeCell ref="C5:D5"/>
    <mergeCell ref="C6:D6"/>
    <mergeCell ref="C7:D7"/>
    <mergeCell ref="C8:D8"/>
    <mergeCell ref="B10:B12"/>
    <mergeCell ref="C10:C13"/>
    <mergeCell ref="D10:D13"/>
    <mergeCell ref="F10:H13"/>
    <mergeCell ref="I23:J23"/>
    <mergeCell ref="I17:J17"/>
    <mergeCell ref="F18:H18"/>
    <mergeCell ref="I18:J18"/>
    <mergeCell ref="F21:H21"/>
    <mergeCell ref="I21:J21"/>
    <mergeCell ref="F19:H19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O48"/>
  <sheetViews>
    <sheetView topLeftCell="A13" workbookViewId="0">
      <selection activeCell="F31" sqref="F31:I31"/>
    </sheetView>
  </sheetViews>
  <sheetFormatPr defaultRowHeight="12.75"/>
  <cols>
    <col min="2" max="2" width="16.42578125" bestFit="1" customWidth="1"/>
    <col min="3" max="3" width="43" customWidth="1"/>
    <col min="4" max="4" width="9.140625" customWidth="1"/>
    <col min="5" max="5" width="11" customWidth="1"/>
    <col min="6" max="6" width="6.140625" customWidth="1"/>
    <col min="7" max="7" width="3.140625" customWidth="1"/>
    <col min="8" max="8" width="5" customWidth="1"/>
    <col min="9" max="9" width="3.28515625" customWidth="1"/>
    <col min="10" max="10" width="6.85546875" customWidth="1"/>
    <col min="11" max="11" width="5.85546875" customWidth="1"/>
    <col min="12" max="12" width="5.140625" customWidth="1"/>
  </cols>
  <sheetData>
    <row r="3" spans="1:12" ht="15.75">
      <c r="B3" s="479" t="s">
        <v>625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7.75" customHeight="1">
      <c r="B6" s="342" t="s">
        <v>7</v>
      </c>
      <c r="C6" s="484" t="s">
        <v>142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 ht="25.5" customHeight="1">
      <c r="B8" s="77" t="s">
        <v>9</v>
      </c>
      <c r="C8" s="519" t="s">
        <v>643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18">
        <v>4</v>
      </c>
      <c r="E14" s="118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 ht="25.5">
      <c r="A15" s="1"/>
      <c r="B15" s="66" t="s">
        <v>10</v>
      </c>
      <c r="C15" s="110" t="s">
        <v>148</v>
      </c>
      <c r="D15" s="123"/>
      <c r="E15" s="114"/>
      <c r="F15" s="476"/>
      <c r="G15" s="476"/>
      <c r="H15" s="476"/>
      <c r="I15" s="476"/>
      <c r="J15" s="476"/>
      <c r="K15" s="476"/>
      <c r="L15" s="476"/>
    </row>
    <row r="16" spans="1:12" ht="25.5">
      <c r="A16" s="1"/>
      <c r="B16" s="82" t="s">
        <v>26</v>
      </c>
      <c r="C16" s="137" t="s">
        <v>149</v>
      </c>
      <c r="D16" s="99"/>
      <c r="E16" s="121"/>
      <c r="F16" s="471"/>
      <c r="G16" s="471"/>
      <c r="H16" s="471"/>
      <c r="I16" s="471"/>
      <c r="J16" s="471"/>
      <c r="K16" s="471"/>
      <c r="L16" s="471"/>
    </row>
    <row r="17" spans="1:15">
      <c r="A17" s="1"/>
      <c r="B17" s="82" t="s">
        <v>195</v>
      </c>
      <c r="C17" s="428" t="s">
        <v>748</v>
      </c>
      <c r="D17" s="432" t="s">
        <v>15</v>
      </c>
      <c r="E17" s="452">
        <v>3950</v>
      </c>
      <c r="F17" s="535"/>
      <c r="G17" s="471"/>
      <c r="H17" s="471"/>
      <c r="I17" s="471"/>
      <c r="J17" s="471"/>
      <c r="K17" s="471"/>
      <c r="L17" s="471"/>
    </row>
    <row r="18" spans="1:15" ht="38.25">
      <c r="A18" s="1"/>
      <c r="B18" s="82" t="s">
        <v>196</v>
      </c>
      <c r="C18" s="428" t="s">
        <v>713</v>
      </c>
      <c r="D18" s="432" t="s">
        <v>20</v>
      </c>
      <c r="E18" s="452">
        <v>754</v>
      </c>
      <c r="F18" s="535"/>
      <c r="G18" s="471"/>
      <c r="H18" s="471"/>
      <c r="I18" s="471"/>
      <c r="J18" s="471"/>
      <c r="K18" s="471"/>
      <c r="L18" s="471"/>
    </row>
    <row r="19" spans="1:15">
      <c r="A19" s="1"/>
      <c r="B19" s="82" t="s">
        <v>197</v>
      </c>
      <c r="C19" s="72" t="s">
        <v>143</v>
      </c>
      <c r="D19" s="432" t="s">
        <v>16</v>
      </c>
      <c r="E19" s="452">
        <v>336</v>
      </c>
      <c r="F19" s="518"/>
      <c r="G19" s="473"/>
      <c r="H19" s="473"/>
      <c r="I19" s="473"/>
      <c r="J19" s="473"/>
      <c r="K19" s="473"/>
      <c r="L19" s="473"/>
    </row>
    <row r="20" spans="1:15">
      <c r="A20" s="1"/>
      <c r="B20" s="82" t="s">
        <v>198</v>
      </c>
      <c r="C20" s="428" t="s">
        <v>145</v>
      </c>
      <c r="D20" s="432" t="s">
        <v>16</v>
      </c>
      <c r="E20" s="452">
        <v>555</v>
      </c>
      <c r="F20" s="473"/>
      <c r="G20" s="473"/>
      <c r="H20" s="473"/>
      <c r="I20" s="473"/>
      <c r="J20" s="473"/>
      <c r="K20" s="473"/>
      <c r="L20" s="473"/>
    </row>
    <row r="21" spans="1:15">
      <c r="A21" s="1"/>
      <c r="B21" s="82" t="s">
        <v>199</v>
      </c>
      <c r="C21" s="428" t="s">
        <v>146</v>
      </c>
      <c r="D21" s="432" t="s">
        <v>16</v>
      </c>
      <c r="E21" s="452">
        <v>278</v>
      </c>
      <c r="F21" s="502"/>
      <c r="G21" s="502"/>
      <c r="H21" s="502"/>
      <c r="I21" s="502"/>
      <c r="J21" s="473"/>
      <c r="K21" s="473"/>
      <c r="L21" s="473"/>
    </row>
    <row r="22" spans="1:15">
      <c r="A22" s="1"/>
      <c r="B22" s="82" t="s">
        <v>200</v>
      </c>
      <c r="C22" s="428" t="s">
        <v>720</v>
      </c>
      <c r="D22" s="432" t="s">
        <v>16</v>
      </c>
      <c r="E22" s="452">
        <v>395</v>
      </c>
      <c r="F22" s="502"/>
      <c r="G22" s="502"/>
      <c r="H22" s="502"/>
      <c r="I22" s="502"/>
      <c r="J22" s="473"/>
      <c r="K22" s="473"/>
      <c r="L22" s="473"/>
    </row>
    <row r="23" spans="1:15">
      <c r="A23" s="1"/>
      <c r="B23" s="82" t="s">
        <v>701</v>
      </c>
      <c r="C23" s="428" t="s">
        <v>719</v>
      </c>
      <c r="D23" s="432" t="s">
        <v>16</v>
      </c>
      <c r="E23" s="452">
        <v>430</v>
      </c>
      <c r="F23" s="502"/>
      <c r="G23" s="502"/>
      <c r="H23" s="502"/>
      <c r="I23" s="502"/>
      <c r="J23" s="473"/>
      <c r="K23" s="473"/>
      <c r="L23" s="473"/>
    </row>
    <row r="24" spans="1:15">
      <c r="A24" s="1"/>
      <c r="B24" s="82" t="s">
        <v>718</v>
      </c>
      <c r="C24" s="428" t="s">
        <v>662</v>
      </c>
      <c r="D24" s="432" t="s">
        <v>4</v>
      </c>
      <c r="E24" s="452">
        <v>107</v>
      </c>
      <c r="F24" s="502"/>
      <c r="G24" s="502"/>
      <c r="H24" s="502"/>
      <c r="I24" s="502"/>
      <c r="J24" s="473"/>
      <c r="K24" s="473"/>
      <c r="L24" s="473"/>
    </row>
    <row r="25" spans="1:15" s="117" customFormat="1" ht="25.5">
      <c r="A25" s="124"/>
      <c r="B25" s="82" t="s">
        <v>27</v>
      </c>
      <c r="C25" s="435" t="s">
        <v>150</v>
      </c>
      <c r="D25" s="432"/>
      <c r="E25" s="452"/>
      <c r="F25" s="471"/>
      <c r="G25" s="471"/>
      <c r="H25" s="471"/>
      <c r="I25" s="471"/>
      <c r="J25" s="471"/>
      <c r="K25" s="471"/>
      <c r="L25" s="471"/>
    </row>
    <row r="26" spans="1:15">
      <c r="A26" s="1"/>
      <c r="B26" s="82" t="s">
        <v>124</v>
      </c>
      <c r="C26" s="428" t="s">
        <v>748</v>
      </c>
      <c r="D26" s="432" t="s">
        <v>15</v>
      </c>
      <c r="E26" s="452">
        <v>750</v>
      </c>
      <c r="F26" s="473"/>
      <c r="G26" s="473"/>
      <c r="H26" s="473"/>
      <c r="I26" s="473"/>
      <c r="J26" s="473"/>
      <c r="K26" s="473"/>
      <c r="L26" s="473"/>
    </row>
    <row r="27" spans="1:15" ht="38.25">
      <c r="A27" s="1"/>
      <c r="B27" s="82" t="s">
        <v>125</v>
      </c>
      <c r="C27" s="428" t="s">
        <v>713</v>
      </c>
      <c r="D27" s="432" t="s">
        <v>20</v>
      </c>
      <c r="E27" s="452">
        <v>135</v>
      </c>
      <c r="F27" s="471"/>
      <c r="G27" s="471"/>
      <c r="H27" s="471"/>
      <c r="I27" s="471"/>
      <c r="J27" s="471"/>
      <c r="K27" s="471"/>
      <c r="L27" s="471"/>
    </row>
    <row r="28" spans="1:15">
      <c r="A28" s="1"/>
      <c r="B28" s="53" t="s">
        <v>126</v>
      </c>
      <c r="C28" s="425" t="s">
        <v>143</v>
      </c>
      <c r="D28" s="432" t="s">
        <v>16</v>
      </c>
      <c r="E28" s="452">
        <v>64</v>
      </c>
      <c r="F28" s="473"/>
      <c r="G28" s="473"/>
      <c r="H28" s="473"/>
      <c r="I28" s="473"/>
      <c r="J28" s="473"/>
      <c r="K28" s="473"/>
      <c r="L28" s="473"/>
    </row>
    <row r="29" spans="1:15">
      <c r="A29" s="1"/>
      <c r="B29" s="53" t="s">
        <v>201</v>
      </c>
      <c r="C29" s="425" t="s">
        <v>144</v>
      </c>
      <c r="D29" s="432" t="s">
        <v>16</v>
      </c>
      <c r="E29" s="452">
        <v>98</v>
      </c>
      <c r="F29" s="473"/>
      <c r="G29" s="473"/>
      <c r="H29" s="473"/>
      <c r="I29" s="473"/>
      <c r="J29" s="473"/>
      <c r="K29" s="473"/>
      <c r="L29" s="473"/>
    </row>
    <row r="30" spans="1:15">
      <c r="A30" s="1"/>
      <c r="B30" s="53" t="s">
        <v>202</v>
      </c>
      <c r="C30" s="428" t="s">
        <v>145</v>
      </c>
      <c r="D30" s="432" t="s">
        <v>16</v>
      </c>
      <c r="E30" s="452">
        <v>105</v>
      </c>
      <c r="F30" s="471"/>
      <c r="G30" s="471"/>
      <c r="H30" s="471"/>
      <c r="I30" s="471"/>
      <c r="J30" s="471"/>
      <c r="K30" s="471"/>
      <c r="L30" s="471"/>
      <c r="M30" s="117"/>
      <c r="N30" s="117"/>
      <c r="O30" s="117"/>
    </row>
    <row r="31" spans="1:15">
      <c r="A31" s="1"/>
      <c r="B31" s="53" t="s">
        <v>203</v>
      </c>
      <c r="C31" s="428" t="s">
        <v>146</v>
      </c>
      <c r="D31" s="432" t="s">
        <v>16</v>
      </c>
      <c r="E31" s="452">
        <v>52</v>
      </c>
      <c r="F31" s="473"/>
      <c r="G31" s="473"/>
      <c r="H31" s="473"/>
      <c r="I31" s="473"/>
      <c r="J31" s="473"/>
      <c r="K31" s="473"/>
      <c r="L31" s="473"/>
      <c r="M31" s="117"/>
      <c r="N31" s="117"/>
      <c r="O31" s="117"/>
    </row>
    <row r="32" spans="1:15">
      <c r="A32" s="1"/>
      <c r="B32" s="82" t="s">
        <v>204</v>
      </c>
      <c r="C32" s="428" t="s">
        <v>720</v>
      </c>
      <c r="D32" s="432" t="s">
        <v>16</v>
      </c>
      <c r="E32" s="452">
        <v>75</v>
      </c>
      <c r="F32" s="473"/>
      <c r="G32" s="473"/>
      <c r="H32" s="473"/>
      <c r="I32" s="473"/>
      <c r="J32" s="473"/>
      <c r="K32" s="473"/>
      <c r="L32" s="473"/>
      <c r="M32" s="117"/>
      <c r="N32" s="117"/>
      <c r="O32" s="117"/>
    </row>
    <row r="33" spans="1:15">
      <c r="A33" s="1"/>
      <c r="B33" s="53" t="s">
        <v>700</v>
      </c>
      <c r="C33" s="428" t="s">
        <v>662</v>
      </c>
      <c r="D33" s="432" t="s">
        <v>4</v>
      </c>
      <c r="E33" s="452">
        <v>20</v>
      </c>
      <c r="F33" s="473"/>
      <c r="G33" s="473"/>
      <c r="H33" s="473"/>
      <c r="I33" s="473"/>
      <c r="J33" s="473"/>
      <c r="K33" s="473"/>
      <c r="L33" s="473"/>
      <c r="M33" s="117"/>
      <c r="N33" s="117"/>
      <c r="O33" s="117"/>
    </row>
    <row r="34" spans="1:15" ht="27.75" customHeight="1">
      <c r="A34" s="1"/>
      <c r="B34" s="66" t="s">
        <v>11</v>
      </c>
      <c r="C34" s="434" t="s">
        <v>184</v>
      </c>
      <c r="D34" s="140"/>
      <c r="E34" s="455"/>
      <c r="F34" s="536"/>
      <c r="G34" s="536"/>
      <c r="H34" s="536"/>
      <c r="I34" s="536"/>
      <c r="J34" s="536"/>
      <c r="K34" s="536"/>
      <c r="L34" s="536"/>
      <c r="M34" s="117"/>
      <c r="N34" s="117"/>
      <c r="O34" s="117"/>
    </row>
    <row r="35" spans="1:15">
      <c r="A35" s="1"/>
      <c r="B35" s="82" t="s">
        <v>42</v>
      </c>
      <c r="C35" s="428" t="s">
        <v>644</v>
      </c>
      <c r="D35" s="432" t="s">
        <v>4</v>
      </c>
      <c r="E35" s="452">
        <v>478</v>
      </c>
      <c r="F35" s="470"/>
      <c r="G35" s="470"/>
      <c r="H35" s="470"/>
      <c r="I35" s="470"/>
      <c r="J35" s="470"/>
      <c r="K35" s="470"/>
      <c r="L35" s="470"/>
      <c r="M35" s="117"/>
      <c r="N35" s="117"/>
      <c r="O35" s="117"/>
    </row>
    <row r="36" spans="1:15">
      <c r="A36" s="1"/>
      <c r="B36" s="82" t="s">
        <v>43</v>
      </c>
      <c r="C36" s="428" t="s">
        <v>185</v>
      </c>
      <c r="D36" s="432" t="s">
        <v>16</v>
      </c>
      <c r="E36" s="452">
        <v>2388</v>
      </c>
      <c r="F36" s="470"/>
      <c r="G36" s="470"/>
      <c r="H36" s="470"/>
      <c r="I36" s="470"/>
      <c r="J36" s="470"/>
      <c r="K36" s="470"/>
      <c r="L36" s="470"/>
      <c r="M36" s="117"/>
      <c r="N36" s="117"/>
      <c r="O36" s="117"/>
    </row>
    <row r="37" spans="1:15" ht="25.5">
      <c r="A37" s="1"/>
      <c r="B37" s="82" t="s">
        <v>44</v>
      </c>
      <c r="C37" s="428" t="s">
        <v>732</v>
      </c>
      <c r="D37" s="432" t="s">
        <v>16</v>
      </c>
      <c r="E37" s="452">
        <v>2388</v>
      </c>
      <c r="F37" s="470"/>
      <c r="G37" s="470"/>
      <c r="H37" s="470"/>
      <c r="I37" s="470"/>
      <c r="J37" s="470"/>
      <c r="K37" s="470"/>
      <c r="L37" s="470"/>
      <c r="M37" s="331"/>
      <c r="N37" s="117"/>
      <c r="O37" s="117"/>
    </row>
    <row r="38" spans="1:15">
      <c r="A38" s="1"/>
      <c r="B38" s="66" t="s">
        <v>12</v>
      </c>
      <c r="C38" s="110" t="s">
        <v>151</v>
      </c>
      <c r="D38" s="111"/>
      <c r="E38" s="120"/>
      <c r="F38" s="476"/>
      <c r="G38" s="476"/>
      <c r="H38" s="476"/>
      <c r="I38" s="476"/>
      <c r="J38" s="476"/>
      <c r="K38" s="476"/>
      <c r="L38" s="476"/>
      <c r="M38" s="117"/>
      <c r="N38" s="117"/>
      <c r="O38" s="117"/>
    </row>
    <row r="39" spans="1:15">
      <c r="A39" s="1"/>
      <c r="B39" s="82" t="s">
        <v>53</v>
      </c>
      <c r="C39" s="428" t="s">
        <v>724</v>
      </c>
      <c r="D39" s="432" t="s">
        <v>616</v>
      </c>
      <c r="E39" s="427">
        <v>1</v>
      </c>
      <c r="F39" s="471"/>
      <c r="G39" s="471"/>
      <c r="H39" s="471"/>
      <c r="I39" s="471"/>
      <c r="J39" s="471"/>
      <c r="K39" s="471"/>
      <c r="L39" s="471"/>
      <c r="M39" s="117"/>
      <c r="N39" s="117"/>
      <c r="O39" s="117"/>
    </row>
    <row r="40" spans="1:15" ht="63.75">
      <c r="A40" s="1"/>
      <c r="B40" s="53" t="s">
        <v>54</v>
      </c>
      <c r="C40" s="428" t="s">
        <v>702</v>
      </c>
      <c r="D40" s="432" t="s">
        <v>16</v>
      </c>
      <c r="E40" s="433">
        <v>229</v>
      </c>
      <c r="F40" s="473"/>
      <c r="G40" s="473"/>
      <c r="H40" s="473"/>
      <c r="I40" s="473"/>
      <c r="J40" s="473"/>
      <c r="K40" s="473"/>
      <c r="L40" s="473"/>
      <c r="M40" s="117"/>
      <c r="N40" s="117"/>
      <c r="O40" s="117"/>
    </row>
    <row r="41" spans="1:15" ht="25.5">
      <c r="A41" s="1"/>
      <c r="B41" s="53" t="s">
        <v>55</v>
      </c>
      <c r="C41" s="426" t="s">
        <v>725</v>
      </c>
      <c r="D41" s="432" t="s">
        <v>616</v>
      </c>
      <c r="E41" s="433">
        <v>1</v>
      </c>
      <c r="F41" s="502"/>
      <c r="G41" s="502"/>
      <c r="H41" s="502"/>
      <c r="I41" s="502"/>
      <c r="J41" s="502"/>
      <c r="K41" s="502"/>
      <c r="L41" s="502"/>
      <c r="M41" s="117"/>
      <c r="N41" s="117"/>
      <c r="O41" s="117"/>
    </row>
    <row r="42" spans="1:15">
      <c r="A42" s="1"/>
      <c r="B42" s="53"/>
      <c r="C42" s="138" t="s">
        <v>0</v>
      </c>
      <c r="D42" s="467"/>
      <c r="E42" s="468"/>
      <c r="F42" s="468"/>
      <c r="G42" s="468"/>
      <c r="H42" s="468"/>
      <c r="I42" s="468"/>
      <c r="J42" s="468"/>
      <c r="K42" s="468"/>
      <c r="L42" s="469"/>
    </row>
    <row r="43" spans="1:15">
      <c r="A43" s="1"/>
      <c r="B43" s="62"/>
      <c r="C43" s="139" t="s">
        <v>181</v>
      </c>
      <c r="D43" s="467"/>
      <c r="E43" s="468"/>
      <c r="F43" s="468"/>
      <c r="G43" s="468"/>
      <c r="H43" s="468"/>
      <c r="I43" s="468"/>
      <c r="J43" s="468"/>
      <c r="K43" s="468"/>
      <c r="L43" s="469"/>
    </row>
    <row r="44" spans="1:15">
      <c r="A44" s="1"/>
      <c r="B44" s="64"/>
      <c r="C44" s="65" t="s">
        <v>182</v>
      </c>
      <c r="D44" s="467"/>
      <c r="E44" s="468"/>
      <c r="F44" s="468"/>
      <c r="G44" s="468"/>
      <c r="H44" s="468"/>
      <c r="I44" s="468"/>
      <c r="J44" s="468"/>
      <c r="K44" s="468"/>
      <c r="L44" s="469"/>
    </row>
    <row r="45" spans="1:15" ht="15">
      <c r="B45" s="19"/>
      <c r="C45" s="20"/>
      <c r="D45" s="26"/>
      <c r="E45" s="30"/>
      <c r="F45" s="32"/>
      <c r="G45" s="32"/>
      <c r="H45" s="32"/>
      <c r="I45" s="32"/>
      <c r="J45" s="32"/>
      <c r="K45" s="32"/>
      <c r="L45" s="32"/>
    </row>
    <row r="46" spans="1:15" ht="15">
      <c r="B46" s="23"/>
      <c r="C46" s="324" t="s">
        <v>2</v>
      </c>
      <c r="D46" s="28"/>
      <c r="E46" s="326" t="s">
        <v>650</v>
      </c>
      <c r="F46" s="34"/>
      <c r="G46" s="34"/>
      <c r="H46" s="34"/>
      <c r="I46" s="34"/>
      <c r="J46" s="34"/>
      <c r="K46" s="34"/>
      <c r="L46" s="34"/>
    </row>
    <row r="47" spans="1:15" ht="15">
      <c r="B47" s="23"/>
      <c r="C47" s="19"/>
      <c r="D47" s="27"/>
      <c r="E47" s="27"/>
      <c r="F47" s="35"/>
      <c r="G47" s="35"/>
      <c r="H47" s="34"/>
      <c r="I47" s="34"/>
      <c r="J47" s="34"/>
      <c r="K47" s="34"/>
      <c r="L47" s="34"/>
    </row>
    <row r="48" spans="1:15" ht="15">
      <c r="B48" s="23"/>
      <c r="C48" s="18"/>
      <c r="D48" s="27"/>
      <c r="E48" s="324" t="s">
        <v>651</v>
      </c>
      <c r="F48" s="34"/>
      <c r="G48" s="34"/>
      <c r="H48" s="34"/>
      <c r="I48" s="34"/>
      <c r="J48" s="34"/>
      <c r="K48" s="34"/>
      <c r="L48" s="34"/>
    </row>
  </sheetData>
  <mergeCells count="71">
    <mergeCell ref="D42:L42"/>
    <mergeCell ref="C6:D6"/>
    <mergeCell ref="J28:L28"/>
    <mergeCell ref="F19:I19"/>
    <mergeCell ref="F20:I20"/>
    <mergeCell ref="F33:I33"/>
    <mergeCell ref="J33:L33"/>
    <mergeCell ref="F30:I30"/>
    <mergeCell ref="F29:I29"/>
    <mergeCell ref="J29:L29"/>
    <mergeCell ref="J26:L26"/>
    <mergeCell ref="F25:I25"/>
    <mergeCell ref="J25:L25"/>
    <mergeCell ref="F40:I40"/>
    <mergeCell ref="J40:L40"/>
    <mergeCell ref="J20:L20"/>
    <mergeCell ref="D43:L43"/>
    <mergeCell ref="D44:L44"/>
    <mergeCell ref="F34:I34"/>
    <mergeCell ref="J34:L34"/>
    <mergeCell ref="J35:L35"/>
    <mergeCell ref="J36:L36"/>
    <mergeCell ref="F35:I35"/>
    <mergeCell ref="F36:I36"/>
    <mergeCell ref="F38:I38"/>
    <mergeCell ref="J38:L38"/>
    <mergeCell ref="F39:I39"/>
    <mergeCell ref="J39:L39"/>
    <mergeCell ref="F41:I41"/>
    <mergeCell ref="J41:L41"/>
    <mergeCell ref="F37:I37"/>
    <mergeCell ref="J37:L37"/>
    <mergeCell ref="C4:D4"/>
    <mergeCell ref="C5:D5"/>
    <mergeCell ref="B3:L3"/>
    <mergeCell ref="J14:L14"/>
    <mergeCell ref="F16:I16"/>
    <mergeCell ref="J16:L16"/>
    <mergeCell ref="F10:I13"/>
    <mergeCell ref="J10:L13"/>
    <mergeCell ref="B10:B12"/>
    <mergeCell ref="C10:C13"/>
    <mergeCell ref="D10:D13"/>
    <mergeCell ref="C7:D7"/>
    <mergeCell ref="C8:D8"/>
    <mergeCell ref="E10:E13"/>
    <mergeCell ref="F15:I15"/>
    <mergeCell ref="J15:L15"/>
    <mergeCell ref="J31:L31"/>
    <mergeCell ref="F32:I32"/>
    <mergeCell ref="J32:L32"/>
    <mergeCell ref="F31:I31"/>
    <mergeCell ref="J30:L30"/>
    <mergeCell ref="F26:I26"/>
    <mergeCell ref="F28:I28"/>
    <mergeCell ref="F22:I22"/>
    <mergeCell ref="J22:L22"/>
    <mergeCell ref="F24:I24"/>
    <mergeCell ref="J24:L24"/>
    <mergeCell ref="F27:I27"/>
    <mergeCell ref="J27:L27"/>
    <mergeCell ref="F23:I23"/>
    <mergeCell ref="J23:L23"/>
    <mergeCell ref="J17:L17"/>
    <mergeCell ref="J19:L19"/>
    <mergeCell ref="F17:I17"/>
    <mergeCell ref="F14:I14"/>
    <mergeCell ref="F21:I21"/>
    <mergeCell ref="J21:L21"/>
    <mergeCell ref="F18:I18"/>
    <mergeCell ref="J18:L18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N35"/>
  <sheetViews>
    <sheetView topLeftCell="A16" workbookViewId="0">
      <selection activeCell="C17" sqref="C17"/>
    </sheetView>
  </sheetViews>
  <sheetFormatPr defaultRowHeight="12.75"/>
  <cols>
    <col min="2" max="2" width="16.42578125" bestFit="1" customWidth="1"/>
    <col min="3" max="3" width="43" customWidth="1"/>
    <col min="4" max="4" width="11" customWidth="1"/>
    <col min="6" max="6" width="6.140625" customWidth="1"/>
    <col min="7" max="7" width="3.140625" customWidth="1"/>
    <col min="8" max="8" width="5" customWidth="1"/>
    <col min="9" max="9" width="3" customWidth="1"/>
    <col min="10" max="10" width="6.85546875" customWidth="1"/>
    <col min="11" max="11" width="5.85546875" customWidth="1"/>
    <col min="12" max="12" width="6.28515625" customWidth="1"/>
  </cols>
  <sheetData>
    <row r="3" spans="1:12" ht="15.75">
      <c r="B3" s="479" t="s">
        <v>626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</row>
    <row r="4" spans="1:12">
      <c r="B4" s="77" t="s">
        <v>6</v>
      </c>
      <c r="C4" s="480" t="s">
        <v>23</v>
      </c>
      <c r="D4" s="481"/>
      <c r="E4" s="37"/>
      <c r="F4" s="36"/>
      <c r="G4" s="36"/>
      <c r="H4" s="36"/>
      <c r="I4" s="36"/>
      <c r="J4" s="36"/>
      <c r="K4" s="36"/>
      <c r="L4" s="36"/>
    </row>
    <row r="5" spans="1:12">
      <c r="B5" s="77" t="s">
        <v>8</v>
      </c>
      <c r="C5" s="482" t="s">
        <v>88</v>
      </c>
      <c r="D5" s="483"/>
      <c r="E5" s="29"/>
      <c r="F5" s="4"/>
      <c r="G5" s="4"/>
      <c r="H5" s="4"/>
      <c r="I5" s="4"/>
      <c r="J5" s="4"/>
      <c r="K5" s="4"/>
    </row>
    <row r="6" spans="1:12" ht="27.75" customHeight="1">
      <c r="B6" s="342" t="s">
        <v>7</v>
      </c>
      <c r="C6" s="484" t="s">
        <v>152</v>
      </c>
      <c r="D6" s="483"/>
      <c r="E6" s="29"/>
      <c r="F6" s="4"/>
      <c r="G6" s="4"/>
      <c r="H6" s="4"/>
      <c r="I6" s="4"/>
      <c r="J6" s="4"/>
      <c r="K6" s="4"/>
    </row>
    <row r="7" spans="1:12">
      <c r="B7" s="342" t="s">
        <v>89</v>
      </c>
      <c r="C7" s="485" t="s">
        <v>24</v>
      </c>
      <c r="D7" s="485"/>
      <c r="E7" s="25"/>
    </row>
    <row r="8" spans="1:12" ht="25.5" customHeight="1">
      <c r="B8" s="77" t="s">
        <v>9</v>
      </c>
      <c r="C8" s="519" t="s">
        <v>687</v>
      </c>
      <c r="D8" s="486"/>
      <c r="E8" s="25"/>
    </row>
    <row r="9" spans="1:12">
      <c r="B9" s="20"/>
      <c r="C9" s="40"/>
      <c r="D9" s="42"/>
      <c r="E9" s="43"/>
      <c r="F9" s="41"/>
      <c r="G9" s="41"/>
      <c r="H9" s="41"/>
      <c r="I9" s="41"/>
      <c r="J9" s="41"/>
      <c r="K9" s="41"/>
      <c r="L9" s="41"/>
    </row>
    <row r="10" spans="1:12" ht="12.75" customHeight="1">
      <c r="A10" s="1"/>
      <c r="B10" s="487" t="s">
        <v>87</v>
      </c>
      <c r="C10" s="488" t="s">
        <v>1</v>
      </c>
      <c r="D10" s="490" t="s">
        <v>121</v>
      </c>
      <c r="E10" s="477" t="s">
        <v>3</v>
      </c>
      <c r="F10" s="492" t="s">
        <v>18</v>
      </c>
      <c r="G10" s="492"/>
      <c r="H10" s="492"/>
      <c r="I10" s="493"/>
      <c r="J10" s="496" t="s">
        <v>17</v>
      </c>
      <c r="K10" s="496"/>
      <c r="L10" s="496"/>
    </row>
    <row r="11" spans="1:12">
      <c r="A11" s="1"/>
      <c r="B11" s="488"/>
      <c r="C11" s="488"/>
      <c r="D11" s="490"/>
      <c r="E11" s="477"/>
      <c r="F11" s="492"/>
      <c r="G11" s="492"/>
      <c r="H11" s="492"/>
      <c r="I11" s="493"/>
      <c r="J11" s="496"/>
      <c r="K11" s="496"/>
      <c r="L11" s="496"/>
    </row>
    <row r="12" spans="1:12">
      <c r="A12" s="1"/>
      <c r="B12" s="488"/>
      <c r="C12" s="488"/>
      <c r="D12" s="490"/>
      <c r="E12" s="477"/>
      <c r="F12" s="492"/>
      <c r="G12" s="492"/>
      <c r="H12" s="492"/>
      <c r="I12" s="493"/>
      <c r="J12" s="496"/>
      <c r="K12" s="496"/>
      <c r="L12" s="496"/>
    </row>
    <row r="13" spans="1:12">
      <c r="A13" s="1"/>
      <c r="B13" s="46"/>
      <c r="C13" s="489"/>
      <c r="D13" s="491"/>
      <c r="E13" s="478"/>
      <c r="F13" s="494"/>
      <c r="G13" s="494"/>
      <c r="H13" s="494"/>
      <c r="I13" s="495"/>
      <c r="J13" s="496"/>
      <c r="K13" s="496"/>
      <c r="L13" s="496"/>
    </row>
    <row r="14" spans="1:12">
      <c r="A14" s="1"/>
      <c r="B14" s="51">
        <v>1</v>
      </c>
      <c r="C14" s="92">
        <v>3</v>
      </c>
      <c r="D14" s="118">
        <v>4</v>
      </c>
      <c r="E14" s="118">
        <v>5</v>
      </c>
      <c r="F14" s="474">
        <v>6</v>
      </c>
      <c r="G14" s="474"/>
      <c r="H14" s="474"/>
      <c r="I14" s="475"/>
      <c r="J14" s="474">
        <v>7</v>
      </c>
      <c r="K14" s="474"/>
      <c r="L14" s="474"/>
    </row>
    <row r="15" spans="1:12">
      <c r="A15" s="1"/>
      <c r="B15" s="66" t="s">
        <v>10</v>
      </c>
      <c r="C15" s="110" t="s">
        <v>102</v>
      </c>
      <c r="D15" s="111"/>
      <c r="E15" s="120"/>
      <c r="F15" s="476"/>
      <c r="G15" s="476"/>
      <c r="H15" s="476"/>
      <c r="I15" s="476"/>
      <c r="J15" s="476"/>
      <c r="K15" s="476"/>
      <c r="L15" s="476"/>
    </row>
    <row r="16" spans="1:12">
      <c r="A16" s="1"/>
      <c r="B16" s="82" t="s">
        <v>26</v>
      </c>
      <c r="C16" s="96" t="s">
        <v>194</v>
      </c>
      <c r="D16" s="99" t="s">
        <v>16</v>
      </c>
      <c r="E16" s="141">
        <v>890</v>
      </c>
      <c r="F16" s="471"/>
      <c r="G16" s="471"/>
      <c r="H16" s="471"/>
      <c r="I16" s="471"/>
      <c r="J16" s="471"/>
      <c r="K16" s="471"/>
      <c r="L16" s="471"/>
    </row>
    <row r="17" spans="1:14">
      <c r="A17" s="1"/>
      <c r="B17" s="82" t="s">
        <v>27</v>
      </c>
      <c r="C17" s="125" t="s">
        <v>158</v>
      </c>
      <c r="D17" s="99" t="s">
        <v>616</v>
      </c>
      <c r="E17" s="121">
        <v>1</v>
      </c>
      <c r="F17" s="471"/>
      <c r="G17" s="471"/>
      <c r="H17" s="471"/>
      <c r="I17" s="471"/>
      <c r="J17" s="471"/>
      <c r="K17" s="471"/>
      <c r="L17" s="471"/>
    </row>
    <row r="18" spans="1:14" s="117" customFormat="1" ht="38.25">
      <c r="A18" s="124"/>
      <c r="B18" s="82" t="s">
        <v>28</v>
      </c>
      <c r="C18" s="125" t="s">
        <v>688</v>
      </c>
      <c r="D18" s="99" t="s">
        <v>157</v>
      </c>
      <c r="E18" s="334">
        <v>580.79999999999995</v>
      </c>
      <c r="F18" s="538"/>
      <c r="G18" s="538"/>
      <c r="H18" s="538"/>
      <c r="I18" s="538"/>
      <c r="J18" s="471"/>
      <c r="K18" s="471"/>
      <c r="L18" s="471"/>
    </row>
    <row r="19" spans="1:14" s="117" customFormat="1" ht="25.5">
      <c r="A19" s="124"/>
      <c r="B19" s="82" t="s">
        <v>29</v>
      </c>
      <c r="C19" s="125" t="s">
        <v>672</v>
      </c>
      <c r="D19" s="99" t="s">
        <v>616</v>
      </c>
      <c r="E19" s="337">
        <v>1</v>
      </c>
      <c r="F19" s="538"/>
      <c r="G19" s="538"/>
      <c r="H19" s="538"/>
      <c r="I19" s="538"/>
      <c r="J19" s="538"/>
      <c r="K19" s="538"/>
      <c r="L19" s="538"/>
    </row>
    <row r="20" spans="1:14">
      <c r="A20" s="1"/>
      <c r="B20" s="66" t="s">
        <v>11</v>
      </c>
      <c r="C20" s="110" t="s">
        <v>159</v>
      </c>
      <c r="D20" s="111"/>
      <c r="E20" s="122"/>
      <c r="F20" s="539"/>
      <c r="G20" s="539"/>
      <c r="H20" s="539"/>
      <c r="I20" s="539"/>
      <c r="J20" s="476"/>
      <c r="K20" s="476"/>
      <c r="L20" s="476"/>
    </row>
    <row r="21" spans="1:14" ht="25.5">
      <c r="A21" s="1"/>
      <c r="B21" s="82" t="s">
        <v>42</v>
      </c>
      <c r="C21" s="125" t="s">
        <v>689</v>
      </c>
      <c r="D21" s="99" t="s">
        <v>16</v>
      </c>
      <c r="E21" s="121">
        <v>12000</v>
      </c>
      <c r="F21" s="502"/>
      <c r="G21" s="502"/>
      <c r="H21" s="502"/>
      <c r="I21" s="502"/>
      <c r="J21" s="473"/>
      <c r="K21" s="473"/>
      <c r="L21" s="473"/>
    </row>
    <row r="22" spans="1:14" ht="38.25">
      <c r="A22" s="1"/>
      <c r="B22" s="53" t="s">
        <v>43</v>
      </c>
      <c r="C22" s="87" t="s">
        <v>663</v>
      </c>
      <c r="D22" s="99" t="s">
        <v>20</v>
      </c>
      <c r="E22" s="334">
        <v>146.4</v>
      </c>
      <c r="F22" s="502"/>
      <c r="G22" s="502"/>
      <c r="H22" s="502"/>
      <c r="I22" s="502"/>
      <c r="J22" s="473"/>
      <c r="K22" s="473"/>
      <c r="L22" s="473"/>
    </row>
    <row r="23" spans="1:14" ht="25.5">
      <c r="A23" s="1"/>
      <c r="B23" s="53" t="s">
        <v>44</v>
      </c>
      <c r="C23" s="128" t="s">
        <v>646</v>
      </c>
      <c r="D23" s="99" t="s">
        <v>616</v>
      </c>
      <c r="E23" s="131">
        <v>1</v>
      </c>
      <c r="F23" s="473"/>
      <c r="G23" s="473"/>
      <c r="H23" s="473"/>
      <c r="I23" s="473"/>
      <c r="J23" s="473"/>
      <c r="K23" s="473"/>
      <c r="L23" s="473"/>
    </row>
    <row r="24" spans="1:14" ht="25.5">
      <c r="A24" s="1"/>
      <c r="B24" s="53" t="s">
        <v>45</v>
      </c>
      <c r="C24" s="87" t="s">
        <v>645</v>
      </c>
      <c r="D24" s="99" t="s">
        <v>16</v>
      </c>
      <c r="E24" s="339">
        <v>0.96</v>
      </c>
      <c r="F24" s="473"/>
      <c r="G24" s="473"/>
      <c r="H24" s="473"/>
      <c r="I24" s="473"/>
      <c r="J24" s="473"/>
      <c r="K24" s="473"/>
      <c r="L24" s="473"/>
    </row>
    <row r="25" spans="1:14" ht="39" customHeight="1">
      <c r="A25" s="1"/>
      <c r="B25" s="380" t="s">
        <v>46</v>
      </c>
      <c r="C25" s="387" t="s">
        <v>691</v>
      </c>
      <c r="D25" s="385" t="s">
        <v>4</v>
      </c>
      <c r="E25" s="386">
        <v>15.86</v>
      </c>
      <c r="F25" s="537"/>
      <c r="G25" s="537"/>
      <c r="H25" s="537"/>
      <c r="I25" s="537"/>
      <c r="J25" s="537"/>
      <c r="K25" s="537"/>
      <c r="L25" s="537"/>
      <c r="M25" s="1"/>
      <c r="N25" s="1"/>
    </row>
    <row r="26" spans="1:14" ht="25.5">
      <c r="A26" s="1"/>
      <c r="B26" s="82" t="s">
        <v>47</v>
      </c>
      <c r="C26" s="93" t="s">
        <v>690</v>
      </c>
      <c r="D26" s="99" t="s">
        <v>16</v>
      </c>
      <c r="E26" s="381">
        <v>19.36</v>
      </c>
      <c r="F26" s="471"/>
      <c r="G26" s="471"/>
      <c r="H26" s="471"/>
      <c r="I26" s="471"/>
      <c r="J26" s="471"/>
      <c r="K26" s="471"/>
      <c r="L26" s="471"/>
      <c r="M26" s="1"/>
      <c r="N26" s="1"/>
    </row>
    <row r="27" spans="1:14">
      <c r="A27" s="1"/>
      <c r="B27" s="66" t="s">
        <v>12</v>
      </c>
      <c r="C27" s="109" t="s">
        <v>192</v>
      </c>
      <c r="D27" s="111"/>
      <c r="E27" s="383"/>
      <c r="F27" s="476"/>
      <c r="G27" s="476"/>
      <c r="H27" s="476"/>
      <c r="I27" s="476"/>
      <c r="J27" s="476"/>
      <c r="K27" s="476"/>
      <c r="L27" s="476"/>
    </row>
    <row r="28" spans="1:14">
      <c r="A28" s="1"/>
      <c r="B28" s="53" t="s">
        <v>53</v>
      </c>
      <c r="C28" s="96" t="s">
        <v>193</v>
      </c>
      <c r="D28" s="99" t="s">
        <v>16</v>
      </c>
      <c r="E28" s="381">
        <v>890</v>
      </c>
      <c r="F28" s="473"/>
      <c r="G28" s="473"/>
      <c r="H28" s="473"/>
      <c r="I28" s="473"/>
      <c r="J28" s="473"/>
      <c r="K28" s="473"/>
      <c r="L28" s="473"/>
    </row>
    <row r="29" spans="1:14">
      <c r="A29" s="1"/>
      <c r="B29" s="53"/>
      <c r="C29" s="138" t="s">
        <v>0</v>
      </c>
      <c r="D29" s="467"/>
      <c r="E29" s="468"/>
      <c r="F29" s="468"/>
      <c r="G29" s="468"/>
      <c r="H29" s="468"/>
      <c r="I29" s="468"/>
      <c r="J29" s="468"/>
      <c r="K29" s="468"/>
      <c r="L29" s="469"/>
    </row>
    <row r="30" spans="1:14">
      <c r="A30" s="1"/>
      <c r="B30" s="62"/>
      <c r="C30" s="139" t="s">
        <v>181</v>
      </c>
      <c r="D30" s="467"/>
      <c r="E30" s="468"/>
      <c r="F30" s="468"/>
      <c r="G30" s="468"/>
      <c r="H30" s="468"/>
      <c r="I30" s="468"/>
      <c r="J30" s="468"/>
      <c r="K30" s="468"/>
      <c r="L30" s="469"/>
    </row>
    <row r="31" spans="1:14">
      <c r="A31" s="1"/>
      <c r="B31" s="64"/>
      <c r="C31" s="65" t="s">
        <v>182</v>
      </c>
      <c r="D31" s="467"/>
      <c r="E31" s="468"/>
      <c r="F31" s="468"/>
      <c r="G31" s="468"/>
      <c r="H31" s="468"/>
      <c r="I31" s="468"/>
      <c r="J31" s="468"/>
      <c r="K31" s="468"/>
      <c r="L31" s="469"/>
    </row>
    <row r="32" spans="1:14" ht="15">
      <c r="B32" s="19"/>
      <c r="C32" s="20"/>
      <c r="D32" s="26"/>
      <c r="E32" s="30"/>
      <c r="F32" s="32"/>
      <c r="G32" s="32"/>
      <c r="H32" s="32"/>
      <c r="I32" s="32"/>
      <c r="J32" s="32"/>
      <c r="K32" s="32"/>
      <c r="L32" s="32"/>
    </row>
    <row r="33" spans="2:12" ht="15">
      <c r="B33" s="23"/>
      <c r="C33" s="324" t="s">
        <v>2</v>
      </c>
      <c r="D33" s="28"/>
      <c r="E33" s="326" t="s">
        <v>650</v>
      </c>
      <c r="F33" s="34"/>
      <c r="G33" s="34"/>
      <c r="H33" s="34"/>
      <c r="I33" s="34"/>
      <c r="J33" s="34"/>
      <c r="K33" s="34"/>
      <c r="L33" s="34"/>
    </row>
    <row r="34" spans="2:12" ht="15">
      <c r="B34" s="23"/>
      <c r="C34" s="19"/>
      <c r="D34" s="27"/>
      <c r="E34" s="27"/>
      <c r="F34" s="35"/>
      <c r="G34" s="35"/>
      <c r="H34" s="34"/>
      <c r="I34" s="34"/>
      <c r="J34" s="34"/>
      <c r="K34" s="34"/>
      <c r="L34" s="34"/>
    </row>
    <row r="35" spans="2:12" ht="15">
      <c r="B35" s="23"/>
      <c r="C35" s="18"/>
      <c r="D35" s="27"/>
      <c r="E35" s="324" t="s">
        <v>651</v>
      </c>
      <c r="F35" s="34"/>
      <c r="G35" s="34"/>
      <c r="H35" s="34"/>
      <c r="I35" s="34"/>
      <c r="J35" s="34"/>
      <c r="K35" s="34"/>
      <c r="L35" s="34"/>
    </row>
  </sheetData>
  <mergeCells count="45">
    <mergeCell ref="J19:L19"/>
    <mergeCell ref="E10:E13"/>
    <mergeCell ref="B3:L3"/>
    <mergeCell ref="C4:D4"/>
    <mergeCell ref="C5:D5"/>
    <mergeCell ref="C6:D6"/>
    <mergeCell ref="C7:D7"/>
    <mergeCell ref="C8:D8"/>
    <mergeCell ref="B10:B12"/>
    <mergeCell ref="C10:C13"/>
    <mergeCell ref="D10:D13"/>
    <mergeCell ref="F10:I13"/>
    <mergeCell ref="J10:L13"/>
    <mergeCell ref="D30:L30"/>
    <mergeCell ref="F14:I14"/>
    <mergeCell ref="J14:L14"/>
    <mergeCell ref="F15:I15"/>
    <mergeCell ref="J15:L15"/>
    <mergeCell ref="F17:I17"/>
    <mergeCell ref="J17:L17"/>
    <mergeCell ref="F16:I16"/>
    <mergeCell ref="J16:L16"/>
    <mergeCell ref="F18:I18"/>
    <mergeCell ref="J18:L18"/>
    <mergeCell ref="F20:I20"/>
    <mergeCell ref="J20:L20"/>
    <mergeCell ref="F21:I21"/>
    <mergeCell ref="J21:L21"/>
    <mergeCell ref="F19:I19"/>
    <mergeCell ref="F22:I22"/>
    <mergeCell ref="J22:L22"/>
    <mergeCell ref="D31:L31"/>
    <mergeCell ref="F23:I23"/>
    <mergeCell ref="J23:L23"/>
    <mergeCell ref="F28:I28"/>
    <mergeCell ref="J28:L28"/>
    <mergeCell ref="F27:I27"/>
    <mergeCell ref="J27:L27"/>
    <mergeCell ref="F24:I24"/>
    <mergeCell ref="J24:L24"/>
    <mergeCell ref="F25:I25"/>
    <mergeCell ref="J25:L25"/>
    <mergeCell ref="F26:I26"/>
    <mergeCell ref="J26:L26"/>
    <mergeCell ref="D29:L2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Kopsavilkums</vt:lpstr>
      <vt:lpstr>Būvlaukuma iekārtošana</vt:lpstr>
      <vt:lpstr>BK KT</vt:lpstr>
      <vt:lpstr>BK1 rievsiena PK0+21 - PK1+22</vt:lpstr>
      <vt:lpstr>BK1 rievsiena PK8+37 - PK9+68</vt:lpstr>
      <vt:lpstr>Metāliski uzliktņi-vairogi</vt:lpstr>
      <vt:lpstr>Fasādes siena zem estakādes</vt:lpstr>
      <vt:lpstr>Tehnoloģisko cauruļvadu demontā</vt:lpstr>
      <vt:lpstr>Mola ķermeņa monolitizēšana</vt:lpstr>
      <vt:lpstr>Esošās rievsienas bojājumu remo</vt:lpstr>
      <vt:lpstr>Uzbērums pie notekūdeņu izlaide</vt:lpstr>
      <vt:lpstr>Urbumi parapetā notekūdeņiem</vt:lpstr>
      <vt:lpstr>Katodu aizsardzība</vt:lpstr>
      <vt:lpstr>Ekspluatācijas brauktuve</vt:lpstr>
      <vt:lpstr>DZK</vt:lpstr>
      <vt:lpstr>MK</vt:lpstr>
      <vt:lpstr>BK2</vt:lpstr>
      <vt:lpstr>ELT</vt:lpstr>
      <vt:lpstr>VAS</vt:lpstr>
      <vt:lpstr>ŪKT</vt:lpstr>
      <vt:lpstr>'BK KT'!Print_Area</vt:lpstr>
      <vt:lpstr>'BK KT'!Print_Titles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korabo</cp:lastModifiedBy>
  <cp:lastPrinted>2018-06-22T07:11:00Z</cp:lastPrinted>
  <dcterms:created xsi:type="dcterms:W3CDTF">2005-07-11T07:31:00Z</dcterms:created>
  <dcterms:modified xsi:type="dcterms:W3CDTF">2018-07-26T11:56:35Z</dcterms:modified>
</cp:coreProperties>
</file>